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6" activeTab="0"/>
  </bookViews>
  <sheets>
    <sheet name="Classifica Generale" sheetId="1" r:id="rId1"/>
    <sheet name="Foglio1" sheetId="2" r:id="rId2"/>
  </sheets>
  <definedNames>
    <definedName name="__Anonymous_Sheet_DB__1">'Classifica Generale'!$4:$10</definedName>
    <definedName name="__Anonymous_Sheet_DB__1_1">'Classifica Generale'!$4:$10</definedName>
    <definedName name="__Anonymous_Sheet_DB__1_2">'Classifica Generale'!$4:$10</definedName>
    <definedName name="__Anonymous_Sheet_DB__1_3">'Classifica Generale'!$4:$10</definedName>
    <definedName name="__Anonymous_Sheet_DB__1_4">'Classifica Generale'!$4:$10</definedName>
    <definedName name="__Anonymous_Sheet_DB__1_5">'Classifica Generale'!$4:$10</definedName>
    <definedName name="Excel_BuiltIn_Print_Area">NA()</definedName>
    <definedName name="Excel_BuiltIn_Sheet_Title">"Foglio2"</definedName>
  </definedNames>
  <calcPr fullCalcOnLoad="1"/>
</workbook>
</file>

<file path=xl/sharedStrings.xml><?xml version="1.0" encoding="utf-8"?>
<sst xmlns="http://schemas.openxmlformats.org/spreadsheetml/2006/main" count="489" uniqueCount="241">
  <si>
    <t xml:space="preserve"> </t>
  </si>
  <si>
    <t>KM totali</t>
  </si>
  <si>
    <t>TOTALE </t>
  </si>
  <si>
    <t>COGNOME</t>
  </si>
  <si>
    <t>NOME</t>
  </si>
  <si>
    <t>ANNO</t>
  </si>
  <si>
    <t>metri disliv.</t>
  </si>
  <si>
    <t>n° GARE</t>
  </si>
  <si>
    <t>Moro</t>
  </si>
  <si>
    <t>Roberto</t>
  </si>
  <si>
    <t>Giacomo</t>
  </si>
  <si>
    <t>Andrea</t>
  </si>
  <si>
    <t>Giovanni</t>
  </si>
  <si>
    <t xml:space="preserve">Bacchiocchi </t>
  </si>
  <si>
    <t>Mauro</t>
  </si>
  <si>
    <t>Segatto</t>
  </si>
  <si>
    <t>Alberto</t>
  </si>
  <si>
    <t>Repetti</t>
  </si>
  <si>
    <t>Paolo</t>
  </si>
  <si>
    <t>Dhimi</t>
  </si>
  <si>
    <t>Hicham</t>
  </si>
  <si>
    <t>Mazzarello</t>
  </si>
  <si>
    <t>Annalisa</t>
  </si>
  <si>
    <t>Raiteri</t>
  </si>
  <si>
    <t>Enrico</t>
  </si>
  <si>
    <t>Greco</t>
  </si>
  <si>
    <t>Armando</t>
  </si>
  <si>
    <t>Gavuglio</t>
  </si>
  <si>
    <t>Francesco</t>
  </si>
  <si>
    <t>Giuseppe</t>
  </si>
  <si>
    <t>Donato</t>
  </si>
  <si>
    <t>A</t>
  </si>
  <si>
    <t xml:space="preserve">Poggi </t>
  </si>
  <si>
    <t>Gianfranco</t>
  </si>
  <si>
    <t>Tomaghelli</t>
  </si>
  <si>
    <t>Gianni</t>
  </si>
  <si>
    <t>km totali</t>
  </si>
  <si>
    <t>Mattia</t>
  </si>
  <si>
    <t>Repetto</t>
  </si>
  <si>
    <t>Teresa</t>
  </si>
  <si>
    <t>Tardito</t>
  </si>
  <si>
    <t>Tina</t>
  </si>
  <si>
    <t>Lassen</t>
  </si>
  <si>
    <t>Giacobbe</t>
  </si>
  <si>
    <t>Fulvio</t>
  </si>
  <si>
    <t>Ottoboni</t>
  </si>
  <si>
    <t>Valerio</t>
  </si>
  <si>
    <t>Traverso</t>
  </si>
  <si>
    <t>Maurizio</t>
  </si>
  <si>
    <t>Mascherini</t>
  </si>
  <si>
    <t>Cavalli</t>
  </si>
  <si>
    <t>Turolla</t>
  </si>
  <si>
    <t>Riccardo</t>
  </si>
  <si>
    <t>Lupi</t>
  </si>
  <si>
    <t>Lucrezia</t>
  </si>
  <si>
    <t>Paola</t>
  </si>
  <si>
    <t>Franco</t>
  </si>
  <si>
    <t>Luca</t>
  </si>
  <si>
    <t>Dalia</t>
  </si>
  <si>
    <t>Perrotta</t>
  </si>
  <si>
    <t>Fabrizio</t>
  </si>
  <si>
    <t>Davide</t>
  </si>
  <si>
    <t>Adduci</t>
  </si>
  <si>
    <t>Raffaele</t>
  </si>
  <si>
    <t>Antonio</t>
  </si>
  <si>
    <t>Dossena</t>
  </si>
  <si>
    <t>Pelizza</t>
  </si>
  <si>
    <t>Fabio</t>
  </si>
  <si>
    <t>Antonello</t>
  </si>
  <si>
    <t>Bergaglio</t>
  </si>
  <si>
    <t>Mario</t>
  </si>
  <si>
    <t>Cao</t>
  </si>
  <si>
    <t>Sergio</t>
  </si>
  <si>
    <t>Tsymbal</t>
  </si>
  <si>
    <t>Svitlana</t>
  </si>
  <si>
    <t>Caserza</t>
  </si>
  <si>
    <t>Guido</t>
  </si>
  <si>
    <t>Stefano</t>
  </si>
  <si>
    <t>Parodi</t>
  </si>
  <si>
    <t>Assandri</t>
  </si>
  <si>
    <t>Basso</t>
  </si>
  <si>
    <t>Marco</t>
  </si>
  <si>
    <t>Matteo</t>
  </si>
  <si>
    <t>Pavese</t>
  </si>
  <si>
    <t>Camillo</t>
  </si>
  <si>
    <t>Piccioni</t>
  </si>
  <si>
    <t>Zarrillo</t>
  </si>
  <si>
    <t>Bova</t>
  </si>
  <si>
    <t>Lorenzo</t>
  </si>
  <si>
    <t>Fiorenza</t>
  </si>
  <si>
    <t>Santo</t>
  </si>
  <si>
    <t>Amarotti</t>
  </si>
  <si>
    <t>Chiarella</t>
  </si>
  <si>
    <t>Gallino</t>
  </si>
  <si>
    <t>Mariano</t>
  </si>
  <si>
    <t>Luigi</t>
  </si>
  <si>
    <t>Multedo</t>
  </si>
  <si>
    <t>Bertana</t>
  </si>
  <si>
    <t>Norbiato</t>
  </si>
  <si>
    <t>Maura</t>
  </si>
  <si>
    <t>Molinari</t>
  </si>
  <si>
    <t>Demartini</t>
  </si>
  <si>
    <t xml:space="preserve">Macciò </t>
  </si>
  <si>
    <t>Cavanna</t>
  </si>
  <si>
    <t xml:space="preserve">Torchio </t>
  </si>
  <si>
    <t>Piero</t>
  </si>
  <si>
    <t>Ilaria</t>
  </si>
  <si>
    <t>Risso</t>
  </si>
  <si>
    <t>Alessandro</t>
  </si>
  <si>
    <t>Zanellato</t>
  </si>
  <si>
    <t>Patrizia</t>
  </si>
  <si>
    <t>Montanari</t>
  </si>
  <si>
    <t>Simone</t>
  </si>
  <si>
    <t>Edoardo</t>
  </si>
  <si>
    <t>Angileri</t>
  </si>
  <si>
    <t>Bisio</t>
  </si>
  <si>
    <t>Borghello</t>
  </si>
  <si>
    <t>Gerolamo</t>
  </si>
  <si>
    <t>Calcagno</t>
  </si>
  <si>
    <t>Gianluigi</t>
  </si>
  <si>
    <t>Doria</t>
  </si>
  <si>
    <t>Francesca</t>
  </si>
  <si>
    <t>Fossa</t>
  </si>
  <si>
    <t>Claudia</t>
  </si>
  <si>
    <t>Longo</t>
  </si>
  <si>
    <t>Rocco</t>
  </si>
  <si>
    <t>Marchese</t>
  </si>
  <si>
    <t>Marialuisa</t>
  </si>
  <si>
    <t>Piras</t>
  </si>
  <si>
    <t>Daniele</t>
  </si>
  <si>
    <t>Ponta</t>
  </si>
  <si>
    <t>Reale</t>
  </si>
  <si>
    <t>Romagnollo</t>
  </si>
  <si>
    <t>Scabbio</t>
  </si>
  <si>
    <t>Scotto Di Luzio</t>
  </si>
  <si>
    <t>Roselli</t>
  </si>
  <si>
    <t>Diego</t>
  </si>
  <si>
    <t>Gabriele</t>
  </si>
  <si>
    <t>Tamagno</t>
  </si>
  <si>
    <t>Monica</t>
  </si>
  <si>
    <t>Vecchione</t>
  </si>
  <si>
    <t>Caminati</t>
  </si>
  <si>
    <t>Parrotta</t>
  </si>
  <si>
    <t>Alfonso</t>
  </si>
  <si>
    <t>Borasi</t>
  </si>
  <si>
    <t>Siddi</t>
  </si>
  <si>
    <t>Cristian</t>
  </si>
  <si>
    <t>Castello</t>
  </si>
  <si>
    <t>Antonella</t>
  </si>
  <si>
    <t>Garioni</t>
  </si>
  <si>
    <t>Galliano</t>
  </si>
  <si>
    <t>Tiziana</t>
  </si>
  <si>
    <t>Corda</t>
  </si>
  <si>
    <t>Juga Cati</t>
  </si>
  <si>
    <t>Bianca</t>
  </si>
  <si>
    <t>Legena</t>
  </si>
  <si>
    <t>Giulia</t>
  </si>
  <si>
    <t>Rabellino</t>
  </si>
  <si>
    <t>Denegri</t>
  </si>
  <si>
    <t>Livio</t>
  </si>
  <si>
    <t>Grassano</t>
  </si>
  <si>
    <t xml:space="preserve">Gioffrè </t>
  </si>
  <si>
    <t>Bologna</t>
  </si>
  <si>
    <t>Franceschelli</t>
  </si>
  <si>
    <t xml:space="preserve">Carlo </t>
  </si>
  <si>
    <t>Emanuele</t>
  </si>
  <si>
    <t>Re</t>
  </si>
  <si>
    <t>Tiana</t>
  </si>
  <si>
    <t>Massimiliano</t>
  </si>
  <si>
    <t>SM50</t>
  </si>
  <si>
    <t>Lerta</t>
  </si>
  <si>
    <t>Valentina</t>
  </si>
  <si>
    <t>Carrega</t>
  </si>
  <si>
    <t>Graci</t>
  </si>
  <si>
    <t>Concetta</t>
  </si>
  <si>
    <t>Marchelli</t>
  </si>
  <si>
    <t>Grosso</t>
  </si>
  <si>
    <t xml:space="preserve">Bartoletti </t>
  </si>
  <si>
    <t>Enzo</t>
  </si>
  <si>
    <t>totale n° gare</t>
  </si>
  <si>
    <t>TOTALE       metri disliv.</t>
  </si>
  <si>
    <t xml:space="preserve">Tofalo </t>
  </si>
  <si>
    <t>D'Este</t>
  </si>
  <si>
    <t>Dalle Crode</t>
  </si>
  <si>
    <t>Massimo</t>
  </si>
  <si>
    <t>Massabò</t>
  </si>
  <si>
    <t>Berrino</t>
  </si>
  <si>
    <t>Andrera</t>
  </si>
  <si>
    <t>Cammarota</t>
  </si>
  <si>
    <t>Cantarutti</t>
  </si>
  <si>
    <t>Lamberto</t>
  </si>
  <si>
    <t>Dippelreiter</t>
  </si>
  <si>
    <t>Johanna</t>
  </si>
  <si>
    <t>Dispensa</t>
  </si>
  <si>
    <t>Fasciolo</t>
  </si>
  <si>
    <t>Dario</t>
  </si>
  <si>
    <t>Godino</t>
  </si>
  <si>
    <t>Elsa</t>
  </si>
  <si>
    <t>Mirabelli</t>
  </si>
  <si>
    <t>Mogni</t>
  </si>
  <si>
    <t>Peruzzo</t>
  </si>
  <si>
    <t>Giuliana</t>
  </si>
  <si>
    <t>Scarpa</t>
  </si>
  <si>
    <t>Simona</t>
  </si>
  <si>
    <t>Tinelli</t>
  </si>
  <si>
    <t>Pasutto</t>
  </si>
  <si>
    <t>Viganò</t>
  </si>
  <si>
    <t>Berti</t>
  </si>
  <si>
    <t>Boris</t>
  </si>
  <si>
    <t>Bruno</t>
  </si>
  <si>
    <t>Semino</t>
  </si>
  <si>
    <t>Edoardo Raffaele</t>
  </si>
  <si>
    <t xml:space="preserve">Edoardo   </t>
  </si>
  <si>
    <t>Rebora</t>
  </si>
  <si>
    <t>Carlo</t>
  </si>
  <si>
    <t>Dasom</t>
  </si>
  <si>
    <t>Namfon</t>
  </si>
  <si>
    <t>Loverso</t>
  </si>
  <si>
    <t>Laura</t>
  </si>
  <si>
    <t>Albertelli</t>
  </si>
  <si>
    <t>Montagner</t>
  </si>
  <si>
    <t>Giorgia</t>
  </si>
  <si>
    <t>Trail Portofino km 21 D+ 900 mt</t>
  </si>
  <si>
    <t>Cavo</t>
  </si>
  <si>
    <t>Colle San Marco km 15 D+ 900 mt</t>
  </si>
  <si>
    <t>Petrella</t>
  </si>
  <si>
    <t>Gallinara km 28 D+1400</t>
  </si>
  <si>
    <t>Gallinara km 28 D+1400 mt - Serre Chevalier km 8 D+290 mt</t>
  </si>
  <si>
    <t>ValMaremola km 32 D+1680 mt - km 15 D+800 mt</t>
  </si>
  <si>
    <t>Trail di Valdengo km 23 D+ 1000 mt</t>
  </si>
  <si>
    <t>Trail Andersen km 12 D+500 - Km22 D+1250</t>
  </si>
  <si>
    <t>Trail del Marchesato km 38 D+ 2200 mt</t>
  </si>
  <si>
    <t>Maremontana km 37  D+2300 mt - km 24 D+ 1300 mt</t>
  </si>
  <si>
    <t>Ghio</t>
  </si>
  <si>
    <t>Manuel</t>
  </si>
  <si>
    <t>Trail Costalunga km 11 D+ 480 mt - Tuscany km 53 D+ 1580 mt</t>
  </si>
  <si>
    <t>Genova Trail km 17 D+700 - km 46 D+2500</t>
  </si>
  <si>
    <t>Fracchetta</t>
  </si>
  <si>
    <t>Walter</t>
  </si>
  <si>
    <t xml:space="preserve">Masucco  </t>
  </si>
  <si>
    <t>Castelli Bruciati km 25 D+ 800 mt - Vado Ligure km 10 D+ 500 mt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</si>
</sst>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"/>
    <numFmt numFmtId="174" formatCode="#;[Red]\-#"/>
    <numFmt numFmtId="175" formatCode="0;[Red]0"/>
    <numFmt numFmtId="176" formatCode="0.0;[Red]0.0"/>
    <numFmt numFmtId="177" formatCode="0;[Red]\-0"/>
    <numFmt numFmtId="178" formatCode="#.0;[Red]\-#.0"/>
    <numFmt numFmtId="179" formatCode="0.0_ ;[Red]\-0.0\ 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0.00;[Red]0.00"/>
  </numFmts>
  <fonts count="56">
    <font>
      <sz val="10"/>
      <name val="Arial"/>
      <family val="2"/>
    </font>
    <font>
      <sz val="8"/>
      <color indexed="57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b/>
      <sz val="12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4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textRotation="90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72" fontId="3" fillId="0" borderId="0" xfId="0" applyNumberFormat="1" applyFont="1" applyFill="1" applyBorder="1" applyAlignment="1" applyProtection="1">
      <alignment horizontal="center" textRotation="90"/>
      <protection/>
    </xf>
    <xf numFmtId="0" fontId="3" fillId="0" borderId="0" xfId="0" applyNumberFormat="1" applyFont="1" applyFill="1" applyBorder="1" applyAlignment="1" applyProtection="1">
      <alignment horizontal="center" textRotation="90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174" fontId="9" fillId="0" borderId="0" xfId="0" applyNumberFormat="1" applyFont="1" applyFill="1" applyBorder="1" applyAlignment="1" applyProtection="1">
      <alignment horizontal="center"/>
      <protection/>
    </xf>
    <xf numFmtId="175" fontId="10" fillId="0" borderId="0" xfId="0" applyNumberFormat="1" applyFont="1" applyFill="1" applyBorder="1" applyAlignment="1" applyProtection="1">
      <alignment horizontal="center"/>
      <protection/>
    </xf>
    <xf numFmtId="175" fontId="3" fillId="0" borderId="0" xfId="0" applyNumberFormat="1" applyFont="1" applyFill="1" applyBorder="1" applyAlignment="1" applyProtection="1">
      <alignment horizontal="center"/>
      <protection/>
    </xf>
    <xf numFmtId="176" fontId="10" fillId="0" borderId="0" xfId="0" applyNumberFormat="1" applyFont="1" applyFill="1" applyBorder="1" applyAlignment="1" applyProtection="1">
      <alignment horizontal="center"/>
      <protection/>
    </xf>
    <xf numFmtId="174" fontId="3" fillId="0" borderId="0" xfId="0" applyNumberFormat="1" applyFont="1" applyFill="1" applyBorder="1" applyAlignment="1" applyProtection="1">
      <alignment horizontal="center"/>
      <protection/>
    </xf>
    <xf numFmtId="172" fontId="9" fillId="0" borderId="0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Border="1" applyAlignment="1" applyProtection="1">
      <alignment horizontal="left"/>
      <protection/>
    </xf>
    <xf numFmtId="177" fontId="3" fillId="0" borderId="0" xfId="0" applyNumberFormat="1" applyFont="1" applyFill="1" applyBorder="1" applyAlignment="1" applyProtection="1">
      <alignment horizontal="center"/>
      <protection/>
    </xf>
    <xf numFmtId="172" fontId="3" fillId="0" borderId="0" xfId="0" applyNumberFormat="1" applyFont="1" applyFill="1" applyBorder="1" applyAlignment="1" applyProtection="1">
      <alignment horizontal="center"/>
      <protection/>
    </xf>
    <xf numFmtId="172" fontId="10" fillId="0" borderId="0" xfId="0" applyNumberFormat="1" applyFont="1" applyFill="1" applyBorder="1" applyAlignment="1" applyProtection="1">
      <alignment horizontal="center"/>
      <protection/>
    </xf>
    <xf numFmtId="0" fontId="52" fillId="0" borderId="0" xfId="0" applyNumberFormat="1" applyFont="1" applyFill="1" applyBorder="1" applyAlignment="1" applyProtection="1">
      <alignment horizontal="center" textRotation="90"/>
      <protection/>
    </xf>
    <xf numFmtId="172" fontId="0" fillId="0" borderId="0" xfId="0" applyNumberFormat="1" applyFont="1" applyFill="1" applyBorder="1" applyAlignment="1" applyProtection="1">
      <alignment horizontal="center"/>
      <protection/>
    </xf>
    <xf numFmtId="172" fontId="3" fillId="0" borderId="0" xfId="0" applyNumberFormat="1" applyFont="1" applyFill="1" applyBorder="1" applyAlignment="1" applyProtection="1">
      <alignment horizontal="center" textRotation="90" wrapText="1"/>
      <protection/>
    </xf>
    <xf numFmtId="174" fontId="53" fillId="0" borderId="0" xfId="0" applyNumberFormat="1" applyFont="1" applyFill="1" applyBorder="1" applyAlignment="1" applyProtection="1">
      <alignment horizontal="center"/>
      <protection/>
    </xf>
    <xf numFmtId="172" fontId="53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172" fontId="54" fillId="0" borderId="0" xfId="0" applyNumberFormat="1" applyFont="1" applyFill="1" applyBorder="1" applyAlignment="1" applyProtection="1">
      <alignment horizontal="center"/>
      <protection/>
    </xf>
    <xf numFmtId="174" fontId="54" fillId="0" borderId="0" xfId="0" applyNumberFormat="1" applyFont="1" applyFill="1" applyBorder="1" applyAlignment="1" applyProtection="1">
      <alignment horizontal="center"/>
      <protection/>
    </xf>
    <xf numFmtId="175" fontId="1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55" fillId="0" borderId="0" xfId="0" applyNumberFormat="1" applyFont="1" applyFill="1" applyBorder="1" applyAlignment="1" applyProtection="1">
      <alignment horizontal="center" wrapText="1"/>
      <protection/>
    </xf>
    <xf numFmtId="1" fontId="5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0</xdr:rowOff>
    </xdr:from>
    <xdr:to>
      <xdr:col>6</xdr:col>
      <xdr:colOff>276225</xdr:colOff>
      <xdr:row>0</xdr:row>
      <xdr:rowOff>2619375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22955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409575</xdr:rowOff>
    </xdr:from>
    <xdr:to>
      <xdr:col>4</xdr:col>
      <xdr:colOff>190500</xdr:colOff>
      <xdr:row>0</xdr:row>
      <xdr:rowOff>2219325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09575"/>
          <a:ext cx="16002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0"/>
  <sheetViews>
    <sheetView tabSelected="1" zoomScaleSheetLayoutView="10" zoomScalePageLayoutView="0" workbookViewId="0" topLeftCell="A1">
      <selection activeCell="J31" sqref="J31"/>
    </sheetView>
  </sheetViews>
  <sheetFormatPr defaultColWidth="11.57421875" defaultRowHeight="12.75"/>
  <cols>
    <col min="1" max="1" width="3.00390625" style="1" bestFit="1" customWidth="1"/>
    <col min="2" max="2" width="2.7109375" style="1" bestFit="1" customWidth="1"/>
    <col min="3" max="3" width="12.57421875" style="2" bestFit="1" customWidth="1"/>
    <col min="4" max="4" width="12.7109375" style="2" customWidth="1"/>
    <col min="5" max="5" width="9.421875" style="2" customWidth="1"/>
    <col min="6" max="7" width="10.28125" style="3" customWidth="1"/>
    <col min="8" max="22" width="7.140625" style="4" customWidth="1"/>
    <col min="23" max="25" width="5.28125" style="4" bestFit="1" customWidth="1"/>
    <col min="26" max="26" width="4.421875" style="4" bestFit="1" customWidth="1"/>
    <col min="27" max="27" width="12.57421875" style="2" bestFit="1" customWidth="1"/>
    <col min="28" max="28" width="10.7109375" style="2" customWidth="1"/>
    <col min="29" max="29" width="9.421875" style="2" customWidth="1"/>
    <col min="30" max="30" width="11.140625" style="4" bestFit="1" customWidth="1"/>
    <col min="31" max="31" width="7.57421875" style="4" bestFit="1" customWidth="1"/>
    <col min="32" max="32" width="3.00390625" style="4" customWidth="1"/>
    <col min="33" max="89" width="7.140625" style="4" customWidth="1"/>
    <col min="90" max="97" width="5.00390625" style="3" bestFit="1" customWidth="1"/>
    <col min="98" max="120" width="5.28125" style="4" bestFit="1" customWidth="1"/>
    <col min="121" max="123" width="4.421875" style="4" bestFit="1" customWidth="1"/>
    <col min="124" max="127" width="5.28125" style="4" bestFit="1" customWidth="1"/>
    <col min="128" max="140" width="4.421875" style="4" bestFit="1" customWidth="1"/>
    <col min="141" max="174" width="4.8515625" style="4" bestFit="1" customWidth="1"/>
    <col min="175" max="192" width="4.421875" style="4" bestFit="1" customWidth="1"/>
    <col min="193" max="195" width="4.421875" style="4" customWidth="1"/>
    <col min="196" max="196" width="3.00390625" style="4" bestFit="1" customWidth="1"/>
    <col min="197" max="197" width="4.421875" style="4" customWidth="1"/>
    <col min="198" max="203" width="3.00390625" style="4" bestFit="1" customWidth="1"/>
    <col min="204" max="204" width="4.57421875" style="4" bestFit="1" customWidth="1"/>
    <col min="205" max="205" width="3.00390625" style="4" bestFit="1" customWidth="1"/>
    <col min="206" max="218" width="4.57421875" style="4" bestFit="1" customWidth="1"/>
    <col min="219" max="219" width="11.140625" style="4" bestFit="1" customWidth="1"/>
    <col min="220" max="220" width="9.00390625" style="5" bestFit="1" customWidth="1"/>
    <col min="221" max="221" width="5.28125" style="5" bestFit="1" customWidth="1"/>
    <col min="222" max="223" width="3.8515625" style="5" customWidth="1"/>
    <col min="224" max="232" width="3.8515625" style="4" customWidth="1"/>
    <col min="233" max="233" width="5.7109375" style="6" customWidth="1"/>
    <col min="234" max="237" width="3.8515625" style="6" customWidth="1"/>
    <col min="238" max="240" width="3.8515625" style="4" customWidth="1"/>
    <col min="241" max="247" width="3.8515625" style="5" customWidth="1"/>
    <col min="248" max="16384" width="11.57421875" style="5" customWidth="1"/>
  </cols>
  <sheetData>
    <row r="1" spans="1:238" s="12" customFormat="1" ht="246" customHeight="1">
      <c r="A1" s="7" t="s">
        <v>0</v>
      </c>
      <c r="B1" s="7"/>
      <c r="C1" s="2"/>
      <c r="D1" s="8"/>
      <c r="E1" s="2"/>
      <c r="F1" s="9"/>
      <c r="G1" s="9"/>
      <c r="H1" s="10"/>
      <c r="I1" s="10"/>
      <c r="J1" s="34" t="s">
        <v>240</v>
      </c>
      <c r="K1" s="34" t="s">
        <v>236</v>
      </c>
      <c r="L1" s="34" t="s">
        <v>235</v>
      </c>
      <c r="M1" s="34" t="s">
        <v>232</v>
      </c>
      <c r="N1" s="34" t="s">
        <v>231</v>
      </c>
      <c r="O1" s="34" t="s">
        <v>230</v>
      </c>
      <c r="P1" s="34" t="s">
        <v>229</v>
      </c>
      <c r="Q1" s="34" t="s">
        <v>228</v>
      </c>
      <c r="R1" s="34" t="s">
        <v>227</v>
      </c>
      <c r="S1" s="34" t="s">
        <v>224</v>
      </c>
      <c r="T1" s="34" t="s">
        <v>222</v>
      </c>
      <c r="U1" s="34"/>
      <c r="V1" s="34"/>
      <c r="Z1" s="34"/>
      <c r="AA1" s="2"/>
      <c r="AB1" s="8"/>
      <c r="AC1" s="2"/>
      <c r="AD1" s="11"/>
      <c r="AE1" s="32" t="s">
        <v>1</v>
      </c>
      <c r="AF1" s="32"/>
      <c r="AG1" s="34" t="s">
        <v>240</v>
      </c>
      <c r="AH1" s="34" t="s">
        <v>236</v>
      </c>
      <c r="AI1" s="34" t="s">
        <v>235</v>
      </c>
      <c r="AJ1" s="34" t="s">
        <v>232</v>
      </c>
      <c r="AK1" s="34" t="s">
        <v>231</v>
      </c>
      <c r="AL1" s="34" t="s">
        <v>230</v>
      </c>
      <c r="AM1" s="34" t="s">
        <v>229</v>
      </c>
      <c r="AN1" s="34" t="s">
        <v>228</v>
      </c>
      <c r="AO1" s="34" t="s">
        <v>226</v>
      </c>
      <c r="AP1" s="34" t="s">
        <v>224</v>
      </c>
      <c r="AQ1" s="34" t="s">
        <v>222</v>
      </c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M1" s="11"/>
      <c r="HN1" s="11"/>
      <c r="HV1" s="11"/>
      <c r="HW1" s="11"/>
      <c r="HX1" s="11"/>
      <c r="HY1" s="11"/>
      <c r="HZ1" s="11"/>
      <c r="IA1" s="11"/>
      <c r="IB1" s="11"/>
      <c r="IC1" s="11"/>
      <c r="ID1" s="11"/>
    </row>
    <row r="2" spans="1:240" ht="15.75">
      <c r="A2" s="13"/>
      <c r="B2" s="13"/>
      <c r="D2" s="8"/>
      <c r="F2" s="9" t="s">
        <v>2</v>
      </c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B2" s="8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6"/>
      <c r="CM2" s="16"/>
      <c r="CN2" s="16"/>
      <c r="CO2" s="16"/>
      <c r="CP2" s="16"/>
      <c r="CQ2" s="16"/>
      <c r="CR2" s="16"/>
      <c r="CS2" s="16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P2" s="10"/>
      <c r="HQ2" s="10"/>
      <c r="HR2" s="10"/>
      <c r="HS2" s="10"/>
      <c r="HT2" s="10"/>
      <c r="HU2" s="10"/>
      <c r="HV2" s="10"/>
      <c r="HW2" s="10"/>
      <c r="HX2" s="10"/>
      <c r="HY2" s="14"/>
      <c r="HZ2" s="14"/>
      <c r="IA2" s="14"/>
      <c r="IB2" s="14"/>
      <c r="IC2" s="14"/>
      <c r="ID2" s="10"/>
      <c r="IE2" s="10"/>
      <c r="IF2" s="10"/>
    </row>
    <row r="3" spans="1:250" ht="11.25">
      <c r="A3" s="13" t="s">
        <v>31</v>
      </c>
      <c r="B3" s="13"/>
      <c r="C3" s="15" t="s">
        <v>3</v>
      </c>
      <c r="D3" s="15" t="s">
        <v>4</v>
      </c>
      <c r="E3" s="16" t="s">
        <v>5</v>
      </c>
      <c r="F3" s="9" t="s">
        <v>6</v>
      </c>
      <c r="G3" s="9" t="s">
        <v>36</v>
      </c>
      <c r="H3" s="10" t="s">
        <v>7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5" t="s">
        <v>3</v>
      </c>
      <c r="AB3" s="15" t="s">
        <v>4</v>
      </c>
      <c r="AC3" s="16" t="s">
        <v>5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6"/>
      <c r="CM3" s="16"/>
      <c r="CN3" s="16"/>
      <c r="CO3" s="16"/>
      <c r="CP3" s="16"/>
      <c r="CQ3" s="16"/>
      <c r="CR3" s="16"/>
      <c r="CS3" s="16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5"/>
      <c r="HL3" s="15"/>
      <c r="HM3" s="16"/>
      <c r="HP3" s="10"/>
      <c r="HQ3" s="10"/>
      <c r="HR3" s="10"/>
      <c r="HS3" s="10"/>
      <c r="HT3" s="10"/>
      <c r="HU3" s="10"/>
      <c r="HV3" s="10"/>
      <c r="HW3" s="10"/>
      <c r="HX3" s="10"/>
      <c r="HY3" s="14"/>
      <c r="HZ3" s="14"/>
      <c r="IA3" s="14"/>
      <c r="IB3" s="14"/>
      <c r="IC3" s="14"/>
      <c r="ID3" s="10"/>
      <c r="IE3" s="10"/>
      <c r="IF3" s="10"/>
      <c r="IG3" s="17"/>
      <c r="IH3" s="17"/>
      <c r="II3" s="17"/>
      <c r="IJ3" s="17"/>
      <c r="IK3" s="17"/>
      <c r="IL3" s="17"/>
      <c r="IM3" s="17"/>
      <c r="IN3" s="17"/>
      <c r="IO3" s="17"/>
      <c r="IP3" s="17"/>
    </row>
    <row r="4" spans="1:250" s="28" customFormat="1" ht="12.75">
      <c r="A4" s="41">
        <v>1</v>
      </c>
      <c r="B4" s="41">
        <v>1</v>
      </c>
      <c r="C4" s="20" t="s">
        <v>13</v>
      </c>
      <c r="D4" s="20" t="s">
        <v>14</v>
      </c>
      <c r="E4" s="5">
        <v>1971</v>
      </c>
      <c r="F4" s="35">
        <f>SUM(J4:Z4)</f>
        <v>10080</v>
      </c>
      <c r="G4" s="36">
        <f>SUM(AF4:CW4)</f>
        <v>181</v>
      </c>
      <c r="H4" s="22">
        <f>COUNTIF(J4:Y4,"&gt;0")</f>
        <v>5</v>
      </c>
      <c r="I4" s="22"/>
      <c r="J4" s="23"/>
      <c r="K4" s="23">
        <v>2500</v>
      </c>
      <c r="L4" s="23"/>
      <c r="M4" s="23">
        <v>2300</v>
      </c>
      <c r="N4" s="23">
        <v>2200</v>
      </c>
      <c r="O4" s="23"/>
      <c r="P4" s="23"/>
      <c r="Q4" s="23">
        <v>1680</v>
      </c>
      <c r="R4" s="23">
        <v>1400</v>
      </c>
      <c r="S4" s="23"/>
      <c r="T4" s="23"/>
      <c r="U4" s="23"/>
      <c r="V4" s="23"/>
      <c r="W4" s="23"/>
      <c r="X4" s="23"/>
      <c r="Y4" s="23"/>
      <c r="Z4" s="22"/>
      <c r="AA4" s="20" t="s">
        <v>13</v>
      </c>
      <c r="AB4" s="20" t="s">
        <v>14</v>
      </c>
      <c r="AC4" s="5">
        <v>1971</v>
      </c>
      <c r="AD4" s="24"/>
      <c r="AE4" s="26">
        <f>SUM(AF4:FB4)</f>
        <v>181</v>
      </c>
      <c r="AF4" s="26"/>
      <c r="AG4" s="23"/>
      <c r="AH4" s="23">
        <v>46</v>
      </c>
      <c r="AI4" s="23"/>
      <c r="AJ4" s="23">
        <v>37</v>
      </c>
      <c r="AK4" s="23">
        <v>38</v>
      </c>
      <c r="AL4" s="23"/>
      <c r="AM4" s="23"/>
      <c r="AN4" s="23">
        <v>32</v>
      </c>
      <c r="AO4" s="23">
        <v>28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4"/>
      <c r="CD4" s="4"/>
      <c r="CE4" s="4"/>
      <c r="CF4" s="4"/>
      <c r="CG4" s="4"/>
      <c r="CH4" s="23"/>
      <c r="CI4" s="27"/>
      <c r="CJ4" s="27"/>
      <c r="CK4" s="27"/>
      <c r="CL4" s="23"/>
      <c r="CM4" s="23"/>
      <c r="CN4" s="23"/>
      <c r="CO4" s="23"/>
      <c r="CP4" s="23"/>
      <c r="CQ4" s="23"/>
      <c r="CR4" s="27"/>
      <c r="CS4" s="40"/>
      <c r="CT4" s="23"/>
      <c r="CU4" s="23"/>
      <c r="CV4" s="23"/>
      <c r="CW4" s="23"/>
      <c r="CX4" s="27"/>
      <c r="CY4" s="23"/>
      <c r="CZ4" s="23"/>
      <c r="DA4" s="23"/>
      <c r="DB4" s="23"/>
      <c r="DC4" s="27"/>
      <c r="DD4" s="23"/>
      <c r="DE4" s="23"/>
      <c r="DF4" s="27"/>
      <c r="DG4" s="22"/>
      <c r="DH4" s="22"/>
      <c r="DI4" s="27"/>
      <c r="DJ4" s="27"/>
      <c r="DK4" s="27"/>
      <c r="DL4" s="27"/>
      <c r="DM4" s="27"/>
      <c r="DN4" s="23"/>
      <c r="DO4" s="23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3"/>
      <c r="GG4" s="23"/>
      <c r="GH4" s="23"/>
      <c r="GI4" s="23"/>
      <c r="GJ4" s="27"/>
      <c r="GK4" s="27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33"/>
      <c r="GW4" s="2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20"/>
      <c r="HL4" s="20"/>
      <c r="HM4" s="5"/>
      <c r="HN4" s="25"/>
      <c r="HO4" s="25"/>
      <c r="HP4" s="21"/>
      <c r="HQ4" s="23"/>
      <c r="HR4" s="21"/>
      <c r="HS4" s="21"/>
      <c r="HT4" s="21"/>
      <c r="HU4" s="21"/>
      <c r="HV4" s="21"/>
      <c r="HW4" s="21"/>
      <c r="HX4" s="21"/>
      <c r="HY4" s="26"/>
      <c r="HZ4" s="26"/>
      <c r="IA4" s="26"/>
      <c r="IB4" s="26"/>
      <c r="IC4" s="26"/>
      <c r="ID4" s="21"/>
      <c r="IE4" s="23"/>
      <c r="IF4" s="23"/>
      <c r="IG4" s="17"/>
      <c r="IH4" s="17"/>
      <c r="II4" s="17"/>
      <c r="IJ4" s="17"/>
      <c r="IK4" s="17"/>
      <c r="IL4" s="17"/>
      <c r="IM4" s="17"/>
      <c r="IN4" s="17"/>
      <c r="IO4" s="17"/>
      <c r="IP4" s="17"/>
    </row>
    <row r="5" spans="1:250" s="28" customFormat="1" ht="12.75">
      <c r="A5" s="41">
        <f aca="true" t="shared" si="0" ref="A5:B19">A4+1</f>
        <v>2</v>
      </c>
      <c r="B5" s="41">
        <f>B4+1</f>
        <v>2</v>
      </c>
      <c r="C5" s="20" t="s">
        <v>138</v>
      </c>
      <c r="D5" s="20" t="s">
        <v>139</v>
      </c>
      <c r="E5" s="5">
        <v>1964</v>
      </c>
      <c r="F5" s="35">
        <f>SUM(J5:Z5)</f>
        <v>3750</v>
      </c>
      <c r="G5" s="36">
        <f>SUM(AF5:CW5)</f>
        <v>77</v>
      </c>
      <c r="H5" s="22">
        <f>COUNTIF(J5:Y5,"&gt;0")</f>
        <v>4</v>
      </c>
      <c r="I5" s="22"/>
      <c r="J5" s="23"/>
      <c r="K5" s="23">
        <v>700</v>
      </c>
      <c r="L5" s="23"/>
      <c r="M5" s="23"/>
      <c r="N5" s="23"/>
      <c r="O5" s="23">
        <v>1250</v>
      </c>
      <c r="P5" s="23">
        <v>1000</v>
      </c>
      <c r="Q5" s="23">
        <v>800</v>
      </c>
      <c r="R5" s="23"/>
      <c r="S5" s="23"/>
      <c r="T5" s="23"/>
      <c r="U5" s="23"/>
      <c r="V5" s="23"/>
      <c r="W5" s="23"/>
      <c r="X5" s="23"/>
      <c r="Y5" s="23"/>
      <c r="Z5" s="22"/>
      <c r="AA5" s="20" t="s">
        <v>138</v>
      </c>
      <c r="AB5" s="20" t="s">
        <v>139</v>
      </c>
      <c r="AC5" s="5">
        <v>1964</v>
      </c>
      <c r="AD5" s="24"/>
      <c r="AE5" s="26">
        <f>SUM(AF5:FB5)</f>
        <v>77</v>
      </c>
      <c r="AF5" s="26"/>
      <c r="AG5" s="23"/>
      <c r="AH5" s="23">
        <v>17</v>
      </c>
      <c r="AI5" s="23"/>
      <c r="AJ5" s="23"/>
      <c r="AK5" s="23"/>
      <c r="AL5" s="23">
        <v>22</v>
      </c>
      <c r="AM5" s="23">
        <v>23</v>
      </c>
      <c r="AN5" s="23">
        <v>15</v>
      </c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2"/>
      <c r="CG5" s="22"/>
      <c r="CH5" s="22"/>
      <c r="CI5" s="22"/>
      <c r="CJ5" s="22"/>
      <c r="CK5" s="22"/>
      <c r="CL5" s="40"/>
      <c r="CM5" s="23"/>
      <c r="CN5" s="40"/>
      <c r="CO5" s="40"/>
      <c r="CP5" s="40"/>
      <c r="CQ5" s="40"/>
      <c r="CR5" s="40"/>
      <c r="CS5" s="40"/>
      <c r="CT5" s="23"/>
      <c r="CU5" s="23"/>
      <c r="CV5" s="23"/>
      <c r="CW5" s="23"/>
      <c r="CX5" s="23"/>
      <c r="CY5" s="23"/>
      <c r="CZ5" s="23"/>
      <c r="DA5" s="23"/>
      <c r="DB5" s="27"/>
      <c r="DC5" s="4"/>
      <c r="DD5" s="4"/>
      <c r="DE5" s="27"/>
      <c r="DF5" s="23"/>
      <c r="DG5" s="27"/>
      <c r="DH5" s="27"/>
      <c r="DI5" s="27"/>
      <c r="DJ5" s="27"/>
      <c r="DK5" s="27"/>
      <c r="DL5" s="27"/>
      <c r="DM5" s="27"/>
      <c r="DN5" s="23"/>
      <c r="DO5" s="23"/>
      <c r="DP5" s="27"/>
      <c r="DQ5" s="27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3"/>
      <c r="EF5" s="23"/>
      <c r="EG5" s="23"/>
      <c r="EH5" s="23"/>
      <c r="EI5" s="23"/>
      <c r="EJ5" s="23"/>
      <c r="EK5" s="27"/>
      <c r="EL5" s="27"/>
      <c r="EM5" s="27"/>
      <c r="EN5" s="27"/>
      <c r="EO5" s="27"/>
      <c r="EP5" s="27"/>
      <c r="EQ5" s="27"/>
      <c r="ER5" s="22"/>
      <c r="ES5" s="22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3"/>
      <c r="GJ5" s="23"/>
      <c r="GK5" s="27"/>
      <c r="GL5" s="27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26"/>
      <c r="HJ5" s="33"/>
      <c r="HK5" s="20"/>
      <c r="HL5" s="20"/>
      <c r="HM5" s="5"/>
      <c r="HN5" s="25"/>
      <c r="HO5" s="25"/>
      <c r="HP5" s="23"/>
      <c r="HQ5" s="21"/>
      <c r="HR5" s="21"/>
      <c r="HS5" s="21"/>
      <c r="HT5" s="21"/>
      <c r="HU5" s="21"/>
      <c r="HV5" s="21"/>
      <c r="HW5" s="21"/>
      <c r="HX5" s="21"/>
      <c r="HY5" s="26"/>
      <c r="HZ5" s="26"/>
      <c r="IA5" s="26"/>
      <c r="IB5" s="26"/>
      <c r="IC5" s="26"/>
      <c r="ID5" s="23"/>
      <c r="IE5" s="23"/>
      <c r="IF5" s="23"/>
      <c r="IG5" s="30"/>
      <c r="IH5" s="17"/>
      <c r="II5" s="17"/>
      <c r="IJ5" s="17"/>
      <c r="IK5" s="17"/>
      <c r="IL5" s="17"/>
      <c r="IM5" s="17"/>
      <c r="IN5" s="17"/>
      <c r="IO5" s="17"/>
      <c r="IP5" s="17"/>
    </row>
    <row r="6" spans="1:250" s="28" customFormat="1" ht="12.75">
      <c r="A6" s="41">
        <f t="shared" si="0"/>
        <v>3</v>
      </c>
      <c r="B6" s="41">
        <f t="shared" si="0"/>
        <v>3</v>
      </c>
      <c r="C6" s="20" t="s">
        <v>17</v>
      </c>
      <c r="D6" s="20" t="s">
        <v>18</v>
      </c>
      <c r="E6" s="5">
        <v>1974</v>
      </c>
      <c r="F6" s="35">
        <f>SUM(J6:Z6)</f>
        <v>3080</v>
      </c>
      <c r="G6" s="36">
        <f>SUM(AF6:CW6)</f>
        <v>60</v>
      </c>
      <c r="H6" s="22">
        <f>COUNTIF(J6:Y6,"&gt;0")</f>
        <v>2</v>
      </c>
      <c r="I6" s="22"/>
      <c r="J6" s="23"/>
      <c r="K6" s="23"/>
      <c r="L6" s="23"/>
      <c r="M6" s="23"/>
      <c r="N6" s="23"/>
      <c r="O6" s="23"/>
      <c r="P6" s="23"/>
      <c r="Q6" s="23">
        <v>1680</v>
      </c>
      <c r="R6" s="23">
        <v>1400</v>
      </c>
      <c r="S6" s="23"/>
      <c r="T6" s="23" t="s">
        <v>0</v>
      </c>
      <c r="U6" s="23"/>
      <c r="V6" s="23"/>
      <c r="W6" s="23"/>
      <c r="X6" s="23"/>
      <c r="Y6" s="23"/>
      <c r="Z6" s="22"/>
      <c r="AA6" s="20" t="s">
        <v>17</v>
      </c>
      <c r="AB6" s="20" t="s">
        <v>18</v>
      </c>
      <c r="AC6" s="5">
        <v>1974</v>
      </c>
      <c r="AD6" s="24"/>
      <c r="AE6" s="26">
        <f>SUM(AF6:FB6)</f>
        <v>60</v>
      </c>
      <c r="AF6" s="26"/>
      <c r="AG6" s="23"/>
      <c r="AH6" s="23"/>
      <c r="AI6" s="23"/>
      <c r="AJ6" s="23"/>
      <c r="AK6" s="23"/>
      <c r="AL6" s="23"/>
      <c r="AM6" s="23"/>
      <c r="AN6" s="23">
        <v>32</v>
      </c>
      <c r="AO6" s="23">
        <v>28</v>
      </c>
      <c r="AP6" s="23"/>
      <c r="AQ6" s="23" t="s">
        <v>0</v>
      </c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2"/>
      <c r="CG6" s="22"/>
      <c r="CH6" s="22"/>
      <c r="CI6" s="22"/>
      <c r="CJ6" s="22"/>
      <c r="CK6" s="22"/>
      <c r="CL6" s="40"/>
      <c r="CM6" s="23"/>
      <c r="CN6" s="40"/>
      <c r="CO6" s="40"/>
      <c r="CP6" s="40"/>
      <c r="CQ6" s="40"/>
      <c r="CR6" s="40"/>
      <c r="CS6" s="40"/>
      <c r="CT6" s="23"/>
      <c r="CU6" s="23"/>
      <c r="CV6" s="23"/>
      <c r="CW6" s="23"/>
      <c r="CX6" s="23"/>
      <c r="CY6" s="23"/>
      <c r="CZ6" s="23"/>
      <c r="DA6" s="23"/>
      <c r="DB6" s="27"/>
      <c r="DC6" s="23"/>
      <c r="DD6" s="23"/>
      <c r="DE6" s="23"/>
      <c r="DF6" s="23"/>
      <c r="DG6" s="27"/>
      <c r="DH6" s="27"/>
      <c r="DI6" s="27"/>
      <c r="DJ6" s="27"/>
      <c r="DK6" s="27"/>
      <c r="DL6" s="27"/>
      <c r="DM6" s="27"/>
      <c r="DN6" s="27"/>
      <c r="DO6" s="27"/>
      <c r="DP6" s="22"/>
      <c r="DQ6" s="22"/>
      <c r="DR6" s="27"/>
      <c r="DS6" s="27"/>
      <c r="DT6" s="23"/>
      <c r="DU6" s="23"/>
      <c r="DV6" s="27"/>
      <c r="DW6" s="23"/>
      <c r="DX6" s="23"/>
      <c r="DY6" s="23"/>
      <c r="DZ6" s="23"/>
      <c r="EA6" s="23"/>
      <c r="EB6" s="22"/>
      <c r="EC6" s="22"/>
      <c r="ED6" s="22"/>
      <c r="EE6" s="23"/>
      <c r="EF6" s="23"/>
      <c r="EG6" s="23"/>
      <c r="EH6" s="23"/>
      <c r="EI6" s="23"/>
      <c r="EJ6" s="23"/>
      <c r="EK6" s="27"/>
      <c r="EL6" s="27"/>
      <c r="EM6" s="27"/>
      <c r="EN6" s="27"/>
      <c r="EO6" s="27"/>
      <c r="EP6" s="27"/>
      <c r="EQ6" s="27"/>
      <c r="ER6" s="23"/>
      <c r="ES6" s="23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3"/>
      <c r="GJ6" s="23"/>
      <c r="GK6" s="27"/>
      <c r="GL6" s="27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26"/>
      <c r="HJ6" s="33"/>
      <c r="HK6" s="20"/>
      <c r="HL6" s="20"/>
      <c r="HM6" s="5"/>
      <c r="HN6" s="25"/>
      <c r="HO6" s="25"/>
      <c r="HP6" s="23"/>
      <c r="HQ6" s="21"/>
      <c r="HR6" s="21"/>
      <c r="HS6" s="21"/>
      <c r="HT6" s="21"/>
      <c r="HU6" s="21"/>
      <c r="HV6" s="21"/>
      <c r="HW6" s="21"/>
      <c r="HX6" s="21"/>
      <c r="HY6" s="26"/>
      <c r="HZ6" s="26"/>
      <c r="IA6" s="26"/>
      <c r="IB6" s="26"/>
      <c r="IC6" s="26"/>
      <c r="ID6" s="23"/>
      <c r="IE6" s="23"/>
      <c r="IF6" s="23"/>
      <c r="IG6" s="30"/>
      <c r="IH6" s="17"/>
      <c r="II6" s="17"/>
      <c r="IJ6" s="17"/>
      <c r="IK6" s="17"/>
      <c r="IL6" s="17"/>
      <c r="IM6" s="17"/>
      <c r="IN6" s="17"/>
      <c r="IO6" s="17"/>
      <c r="IP6" s="17"/>
    </row>
    <row r="7" spans="1:250" s="28" customFormat="1" ht="12.75">
      <c r="A7" s="41">
        <f t="shared" si="0"/>
        <v>4</v>
      </c>
      <c r="B7" s="41">
        <f t="shared" si="0"/>
        <v>4</v>
      </c>
      <c r="C7" s="20" t="s">
        <v>17</v>
      </c>
      <c r="D7" s="20" t="s">
        <v>55</v>
      </c>
      <c r="E7" s="5">
        <v>1981</v>
      </c>
      <c r="F7" s="35">
        <f>SUM(J7:Z7)</f>
        <v>2950</v>
      </c>
      <c r="G7" s="36">
        <f>SUM(AF7:CW7)</f>
        <v>58</v>
      </c>
      <c r="H7" s="22">
        <f>COUNTIF(J7:Y7,"&gt;0")</f>
        <v>3</v>
      </c>
      <c r="I7" s="22"/>
      <c r="J7" s="23"/>
      <c r="K7" s="23"/>
      <c r="L7" s="23"/>
      <c r="M7" s="23"/>
      <c r="N7" s="23"/>
      <c r="O7" s="23">
        <v>1250</v>
      </c>
      <c r="P7" s="23"/>
      <c r="Q7" s="23">
        <v>800</v>
      </c>
      <c r="R7" s="23"/>
      <c r="S7" s="23"/>
      <c r="T7" s="23">
        <v>900</v>
      </c>
      <c r="U7" s="23"/>
      <c r="V7" s="23"/>
      <c r="W7" s="23"/>
      <c r="X7" s="23"/>
      <c r="Y7" s="23"/>
      <c r="Z7" s="22"/>
      <c r="AA7" s="20" t="s">
        <v>17</v>
      </c>
      <c r="AB7" s="20" t="s">
        <v>55</v>
      </c>
      <c r="AC7" s="5">
        <v>1981</v>
      </c>
      <c r="AD7" s="35" t="s">
        <v>0</v>
      </c>
      <c r="AE7" s="26">
        <f>SUM(AF7:FB7)</f>
        <v>58</v>
      </c>
      <c r="AF7" s="26"/>
      <c r="AG7" s="23"/>
      <c r="AH7" s="23"/>
      <c r="AI7" s="23"/>
      <c r="AJ7" s="23"/>
      <c r="AK7" s="23"/>
      <c r="AL7" s="23">
        <v>22</v>
      </c>
      <c r="AM7" s="23"/>
      <c r="AN7" s="23">
        <v>15</v>
      </c>
      <c r="AO7" s="23"/>
      <c r="AP7" s="23"/>
      <c r="AQ7" s="23">
        <v>21</v>
      </c>
      <c r="AR7" s="23"/>
      <c r="AS7" s="27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7"/>
      <c r="CJ7" s="27"/>
      <c r="CK7" s="23"/>
      <c r="CL7" s="27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4"/>
      <c r="DH7" s="4"/>
      <c r="DI7" s="27"/>
      <c r="DJ7" s="27"/>
      <c r="DK7" s="27"/>
      <c r="DL7" s="27"/>
      <c r="DM7" s="27"/>
      <c r="DN7" s="27"/>
      <c r="DO7" s="27"/>
      <c r="DP7" s="22"/>
      <c r="DQ7" s="22"/>
      <c r="DR7" s="27"/>
      <c r="DS7" s="27"/>
      <c r="DT7" s="22"/>
      <c r="DU7" s="22"/>
      <c r="DV7" s="23"/>
      <c r="DW7" s="23"/>
      <c r="DX7" s="27"/>
      <c r="DY7" s="27"/>
      <c r="DZ7" s="27"/>
      <c r="EA7" s="27"/>
      <c r="EB7" s="27"/>
      <c r="EC7" s="27"/>
      <c r="ED7" s="27"/>
      <c r="EE7" s="23"/>
      <c r="EF7" s="23"/>
      <c r="EG7" s="23"/>
      <c r="EH7" s="23"/>
      <c r="EI7" s="23"/>
      <c r="EJ7" s="27"/>
      <c r="EK7" s="27"/>
      <c r="EL7" s="23"/>
      <c r="EM7" s="23"/>
      <c r="EN7" s="23"/>
      <c r="EO7" s="23"/>
      <c r="EP7" s="23"/>
      <c r="EQ7" s="23"/>
      <c r="ER7" s="23"/>
      <c r="ES7" s="23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3"/>
      <c r="GG7" s="23"/>
      <c r="GH7" s="23"/>
      <c r="GI7" s="23"/>
      <c r="GJ7" s="23"/>
      <c r="GK7" s="27"/>
      <c r="GL7" s="27"/>
      <c r="GM7" s="27"/>
      <c r="GN7" s="23"/>
      <c r="GO7" s="27"/>
      <c r="GP7" s="23"/>
      <c r="GQ7" s="23"/>
      <c r="GR7" s="23"/>
      <c r="GS7" s="23"/>
      <c r="GT7" s="23"/>
      <c r="GU7" s="23"/>
      <c r="GV7" s="23"/>
      <c r="GW7" s="23"/>
      <c r="GX7" s="33"/>
      <c r="GY7" s="33"/>
      <c r="GZ7" s="33"/>
      <c r="HA7" s="33"/>
      <c r="HB7" s="33"/>
      <c r="HC7" s="33"/>
      <c r="HD7" s="33"/>
      <c r="HE7" s="26"/>
      <c r="HF7" s="33"/>
      <c r="HG7" s="33"/>
      <c r="HH7" s="26"/>
      <c r="HI7" s="26"/>
      <c r="HJ7" s="33"/>
      <c r="HK7" s="20"/>
      <c r="HL7" s="20"/>
      <c r="HM7" s="5"/>
      <c r="HN7" s="25"/>
      <c r="HO7" s="25"/>
      <c r="HP7" s="21"/>
      <c r="HQ7" s="21"/>
      <c r="HR7" s="23"/>
      <c r="HS7" s="23"/>
      <c r="HT7" s="21"/>
      <c r="HU7" s="21"/>
      <c r="HV7" s="21"/>
      <c r="HW7" s="21"/>
      <c r="HX7" s="21"/>
      <c r="HY7" s="30"/>
      <c r="HZ7" s="26"/>
      <c r="IA7" s="26"/>
      <c r="IB7" s="26"/>
      <c r="IC7" s="26"/>
      <c r="ID7" s="23"/>
      <c r="IE7" s="23"/>
      <c r="IF7" s="23"/>
      <c r="IG7" s="30"/>
      <c r="IH7" s="17"/>
      <c r="II7" s="17"/>
      <c r="IJ7" s="17"/>
      <c r="IK7" s="17"/>
      <c r="IL7" s="17"/>
      <c r="IM7" s="17"/>
      <c r="IN7" s="17"/>
      <c r="IO7" s="17"/>
      <c r="IP7" s="17"/>
    </row>
    <row r="8" spans="1:250" s="28" customFormat="1" ht="12.75">
      <c r="A8" s="41">
        <f t="shared" si="0"/>
        <v>5</v>
      </c>
      <c r="B8" s="41">
        <f t="shared" si="0"/>
        <v>5</v>
      </c>
      <c r="C8" s="20" t="s">
        <v>38</v>
      </c>
      <c r="D8" s="20" t="s">
        <v>68</v>
      </c>
      <c r="E8" s="5">
        <v>1972</v>
      </c>
      <c r="F8" s="35">
        <f>SUM(J8:Z8)</f>
        <v>2850</v>
      </c>
      <c r="G8" s="36">
        <f>SUM(AF8:CW8)</f>
        <v>62</v>
      </c>
      <c r="H8" s="22">
        <f>COUNTIF(J8:Y8,"&gt;0")</f>
        <v>3</v>
      </c>
      <c r="I8" s="4"/>
      <c r="J8" s="23">
        <v>800</v>
      </c>
      <c r="K8" s="23"/>
      <c r="L8" s="23"/>
      <c r="M8" s="23"/>
      <c r="N8" s="23"/>
      <c r="O8" s="23">
        <v>1250</v>
      </c>
      <c r="P8" s="23"/>
      <c r="Q8" s="23">
        <v>800</v>
      </c>
      <c r="R8" s="23"/>
      <c r="S8" s="23"/>
      <c r="T8" s="23"/>
      <c r="U8" s="23"/>
      <c r="V8" s="23"/>
      <c r="W8" s="4"/>
      <c r="X8" s="4"/>
      <c r="Y8" s="4"/>
      <c r="Z8" s="4"/>
      <c r="AA8" s="20" t="s">
        <v>38</v>
      </c>
      <c r="AB8" s="20" t="s">
        <v>68</v>
      </c>
      <c r="AC8" s="5">
        <v>1972</v>
      </c>
      <c r="AD8" s="35">
        <f>SUM(BI8:BX8)</f>
        <v>0</v>
      </c>
      <c r="AE8" s="26">
        <f>SUM(AF8:FB8)</f>
        <v>62</v>
      </c>
      <c r="AF8" s="26"/>
      <c r="AG8" s="23">
        <v>25</v>
      </c>
      <c r="AH8" s="23"/>
      <c r="AI8" s="23"/>
      <c r="AJ8" s="23"/>
      <c r="AK8" s="23"/>
      <c r="AL8" s="23">
        <v>22</v>
      </c>
      <c r="AM8" s="23"/>
      <c r="AN8" s="23">
        <v>15</v>
      </c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4"/>
      <c r="CD8" s="4"/>
      <c r="CE8" s="4"/>
      <c r="CF8" s="4"/>
      <c r="CG8" s="4"/>
      <c r="CH8" s="4"/>
      <c r="CI8" s="4"/>
      <c r="CJ8" s="4"/>
      <c r="CK8" s="4"/>
      <c r="CL8" s="3"/>
      <c r="CM8" s="3"/>
      <c r="CN8" s="3"/>
      <c r="CO8" s="3"/>
      <c r="CP8" s="3"/>
      <c r="CQ8" s="3"/>
      <c r="CR8" s="3"/>
      <c r="CS8" s="3"/>
      <c r="CT8" s="4"/>
      <c r="CU8" s="23"/>
      <c r="CV8" s="23"/>
      <c r="CW8" s="23"/>
      <c r="CX8" s="23"/>
      <c r="CY8" s="4"/>
      <c r="CZ8" s="23"/>
      <c r="DA8" s="22"/>
      <c r="DB8" s="22"/>
      <c r="DC8" s="4"/>
      <c r="DD8" s="4"/>
      <c r="DE8" s="4"/>
      <c r="DF8" s="27"/>
      <c r="DG8" s="4"/>
      <c r="DH8" s="4"/>
      <c r="DI8" s="27"/>
      <c r="DJ8" s="27"/>
      <c r="DK8" s="27"/>
      <c r="DL8" s="27"/>
      <c r="DM8" s="23"/>
      <c r="DN8" s="23"/>
      <c r="DO8" s="23"/>
      <c r="DP8" s="23"/>
      <c r="DQ8" s="27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3"/>
      <c r="EF8" s="23"/>
      <c r="EG8" s="23"/>
      <c r="EH8" s="23"/>
      <c r="EI8" s="23"/>
      <c r="EJ8" s="23"/>
      <c r="EK8" s="27"/>
      <c r="EL8" s="27"/>
      <c r="EM8" s="27"/>
      <c r="EN8" s="23"/>
      <c r="EO8" s="23"/>
      <c r="EP8" s="23"/>
      <c r="EQ8" s="23"/>
      <c r="ER8" s="27"/>
      <c r="ES8" s="22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2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3"/>
      <c r="GF8" s="27"/>
      <c r="GG8" s="27"/>
      <c r="GH8" s="27"/>
      <c r="GI8" s="27"/>
      <c r="GJ8" s="27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26"/>
      <c r="HJ8" s="33"/>
      <c r="HK8" s="20"/>
      <c r="HL8" s="20"/>
      <c r="HM8" s="5"/>
      <c r="HN8" s="25"/>
      <c r="HO8" s="25"/>
      <c r="HP8" s="21"/>
      <c r="HQ8" s="21"/>
      <c r="HR8" s="21"/>
      <c r="HS8" s="21"/>
      <c r="HT8" s="21"/>
      <c r="HU8" s="21"/>
      <c r="HV8" s="21"/>
      <c r="HW8" s="21"/>
      <c r="HX8" s="21"/>
      <c r="HY8" s="26"/>
      <c r="HZ8" s="26"/>
      <c r="IA8" s="26"/>
      <c r="IB8" s="26"/>
      <c r="IC8" s="26"/>
      <c r="ID8" s="23"/>
      <c r="IE8" s="23"/>
      <c r="IF8" s="23"/>
      <c r="IG8" s="30"/>
      <c r="IH8" s="17"/>
      <c r="II8" s="17"/>
      <c r="IJ8" s="17"/>
      <c r="IK8" s="17"/>
      <c r="IL8" s="17"/>
      <c r="IM8" s="17"/>
      <c r="IN8" s="17"/>
      <c r="IO8" s="17"/>
      <c r="IP8" s="17"/>
    </row>
    <row r="9" spans="1:250" s="28" customFormat="1" ht="12.75">
      <c r="A9" s="41">
        <f t="shared" si="0"/>
        <v>6</v>
      </c>
      <c r="B9" s="41">
        <f t="shared" si="0"/>
        <v>6</v>
      </c>
      <c r="C9" s="20" t="s">
        <v>225</v>
      </c>
      <c r="D9" s="20" t="s">
        <v>108</v>
      </c>
      <c r="E9" s="5">
        <v>1973</v>
      </c>
      <c r="F9" s="35">
        <f>SUM(J9:Z9)</f>
        <v>2300</v>
      </c>
      <c r="G9" s="36">
        <f>SUM(AF9:CW9)</f>
        <v>43</v>
      </c>
      <c r="H9" s="22">
        <f>COUNTIF(J9:Y9,"&gt;0")</f>
        <v>2</v>
      </c>
      <c r="I9" s="4"/>
      <c r="J9" s="23"/>
      <c r="K9" s="23"/>
      <c r="L9" s="23"/>
      <c r="M9" s="23"/>
      <c r="N9" s="23"/>
      <c r="O9" s="23"/>
      <c r="P9" s="23"/>
      <c r="Q9" s="23"/>
      <c r="R9" s="23">
        <v>1400</v>
      </c>
      <c r="S9" s="23">
        <v>900</v>
      </c>
      <c r="T9" s="23"/>
      <c r="U9" s="23"/>
      <c r="V9" s="23"/>
      <c r="W9" s="4"/>
      <c r="X9" s="4"/>
      <c r="Y9" s="4"/>
      <c r="Z9" s="4"/>
      <c r="AA9" s="20" t="s">
        <v>225</v>
      </c>
      <c r="AB9" s="20" t="s">
        <v>108</v>
      </c>
      <c r="AC9" s="5">
        <v>1973</v>
      </c>
      <c r="AD9" s="4"/>
      <c r="AE9" s="26">
        <f>SUM(AF9:FB9)</f>
        <v>43</v>
      </c>
      <c r="AF9" s="26"/>
      <c r="AG9" s="23"/>
      <c r="AH9" s="23"/>
      <c r="AI9" s="23"/>
      <c r="AJ9" s="23"/>
      <c r="AK9" s="23"/>
      <c r="AL9" s="23"/>
      <c r="AM9" s="23"/>
      <c r="AN9" s="23"/>
      <c r="AO9" s="23">
        <v>28</v>
      </c>
      <c r="AP9" s="23">
        <v>15</v>
      </c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7"/>
      <c r="CJ9" s="27"/>
      <c r="CK9" s="27"/>
      <c r="CL9" s="23"/>
      <c r="CM9" s="23"/>
      <c r="CN9" s="23"/>
      <c r="CO9" s="23"/>
      <c r="CP9" s="23"/>
      <c r="CQ9" s="23"/>
      <c r="CR9" s="27"/>
      <c r="CS9" s="40"/>
      <c r="CT9" s="23"/>
      <c r="CU9" s="4"/>
      <c r="CV9" s="4"/>
      <c r="CW9" s="4"/>
      <c r="CX9" s="4"/>
      <c r="CY9" s="23"/>
      <c r="CZ9" s="4"/>
      <c r="DA9" s="4"/>
      <c r="DB9" s="4"/>
      <c r="DC9" s="4"/>
      <c r="DD9" s="4"/>
      <c r="DE9" s="23"/>
      <c r="DF9" s="22"/>
      <c r="DG9" s="4"/>
      <c r="DH9" s="4"/>
      <c r="DI9" s="22"/>
      <c r="DJ9" s="27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3"/>
      <c r="EF9" s="23"/>
      <c r="EG9" s="23"/>
      <c r="EH9" s="23"/>
      <c r="EI9" s="23"/>
      <c r="EJ9" s="23"/>
      <c r="EK9" s="27"/>
      <c r="EL9" s="27"/>
      <c r="EM9" s="27"/>
      <c r="EN9" s="23"/>
      <c r="EO9" s="23"/>
      <c r="EP9" s="23"/>
      <c r="EQ9" s="23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33"/>
      <c r="GY9" s="33"/>
      <c r="GZ9" s="33"/>
      <c r="HA9" s="33"/>
      <c r="HB9" s="33"/>
      <c r="HC9" s="33"/>
      <c r="HD9" s="26"/>
      <c r="HE9" s="26"/>
      <c r="HF9" s="26"/>
      <c r="HG9" s="26"/>
      <c r="HH9" s="26"/>
      <c r="HI9" s="26"/>
      <c r="HJ9" s="33"/>
      <c r="HK9" s="20"/>
      <c r="HL9" s="20"/>
      <c r="HM9" s="5"/>
      <c r="HN9" s="25"/>
      <c r="HO9" s="25"/>
      <c r="HP9" s="21"/>
      <c r="HQ9" s="21"/>
      <c r="HR9" s="21"/>
      <c r="HS9" s="21"/>
      <c r="HT9" s="21"/>
      <c r="HU9" s="21"/>
      <c r="HV9" s="21"/>
      <c r="HW9" s="21"/>
      <c r="HX9" s="21"/>
      <c r="HY9" s="26"/>
      <c r="HZ9" s="26"/>
      <c r="IA9" s="26"/>
      <c r="IB9" s="26"/>
      <c r="IC9" s="26"/>
      <c r="ID9" s="23"/>
      <c r="IE9" s="27"/>
      <c r="IF9" s="27"/>
      <c r="IG9" s="17"/>
      <c r="IH9" s="17"/>
      <c r="II9" s="17"/>
      <c r="IJ9" s="17"/>
      <c r="IK9" s="17"/>
      <c r="IL9" s="17"/>
      <c r="IM9" s="17"/>
      <c r="IN9" s="17"/>
      <c r="IO9" s="17"/>
      <c r="IP9" s="17"/>
    </row>
    <row r="10" spans="1:250" s="28" customFormat="1" ht="12.75">
      <c r="A10" s="41">
        <f t="shared" si="0"/>
        <v>7</v>
      </c>
      <c r="B10" s="41">
        <f t="shared" si="0"/>
        <v>7</v>
      </c>
      <c r="C10" s="20" t="s">
        <v>176</v>
      </c>
      <c r="D10" s="20" t="s">
        <v>37</v>
      </c>
      <c r="E10" s="5">
        <v>1990</v>
      </c>
      <c r="F10" s="35">
        <f>SUM(J10:Z10)</f>
        <v>2280</v>
      </c>
      <c r="G10" s="36">
        <f>SUM(AF10:CW10)</f>
        <v>48</v>
      </c>
      <c r="H10" s="22">
        <f>COUNTIF(J10:Y10,"&gt;0")</f>
        <v>4</v>
      </c>
      <c r="I10" s="22"/>
      <c r="J10" s="23">
        <v>500</v>
      </c>
      <c r="K10" s="23"/>
      <c r="L10" s="23">
        <v>480</v>
      </c>
      <c r="M10" s="23"/>
      <c r="N10" s="23"/>
      <c r="O10" s="23">
        <v>500</v>
      </c>
      <c r="P10" s="23"/>
      <c r="Q10" s="23">
        <v>800</v>
      </c>
      <c r="R10" s="23"/>
      <c r="S10" s="23"/>
      <c r="T10" s="23"/>
      <c r="U10" s="23"/>
      <c r="V10" s="23"/>
      <c r="W10" s="23"/>
      <c r="X10" s="23"/>
      <c r="Y10" s="23"/>
      <c r="Z10" s="22"/>
      <c r="AA10" s="20" t="s">
        <v>176</v>
      </c>
      <c r="AB10" s="20" t="s">
        <v>37</v>
      </c>
      <c r="AC10" s="5">
        <v>1990</v>
      </c>
      <c r="AD10" s="24"/>
      <c r="AE10" s="26">
        <f>SUM(AF10:FB10)</f>
        <v>48</v>
      </c>
      <c r="AF10" s="26"/>
      <c r="AG10" s="23">
        <v>10</v>
      </c>
      <c r="AH10" s="23"/>
      <c r="AI10" s="23">
        <v>11</v>
      </c>
      <c r="AJ10" s="23"/>
      <c r="AK10" s="23"/>
      <c r="AL10" s="23">
        <v>12</v>
      </c>
      <c r="AM10" s="23"/>
      <c r="AN10" s="23">
        <v>15</v>
      </c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4"/>
      <c r="BQ10" s="4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2"/>
      <c r="CG10" s="22"/>
      <c r="CH10" s="22"/>
      <c r="CI10" s="22"/>
      <c r="CJ10" s="22"/>
      <c r="CK10" s="22"/>
      <c r="CL10" s="40"/>
      <c r="CM10" s="23"/>
      <c r="CN10" s="40"/>
      <c r="CO10" s="40"/>
      <c r="CP10" s="40"/>
      <c r="CQ10" s="40"/>
      <c r="CR10" s="40"/>
      <c r="CS10" s="40"/>
      <c r="CT10" s="23"/>
      <c r="CU10" s="4"/>
      <c r="CV10" s="4"/>
      <c r="CW10" s="23"/>
      <c r="CX10" s="23"/>
      <c r="CY10" s="4"/>
      <c r="CZ10" s="23"/>
      <c r="DA10" s="23"/>
      <c r="DB10" s="23"/>
      <c r="DC10" s="23"/>
      <c r="DD10" s="22"/>
      <c r="DE10" s="22"/>
      <c r="DF10" s="23"/>
      <c r="DG10" s="27"/>
      <c r="DH10" s="22"/>
      <c r="DI10" s="4"/>
      <c r="DJ10" s="4"/>
      <c r="DK10" s="4"/>
      <c r="DL10" s="22"/>
      <c r="DM10" s="22"/>
      <c r="DN10" s="22"/>
      <c r="DO10" s="22"/>
      <c r="DP10" s="23"/>
      <c r="DQ10" s="27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3"/>
      <c r="EF10" s="23"/>
      <c r="EG10" s="23"/>
      <c r="EH10" s="23"/>
      <c r="EI10" s="23"/>
      <c r="EJ10" s="23"/>
      <c r="EK10" s="27"/>
      <c r="EL10" s="23"/>
      <c r="EM10" s="23"/>
      <c r="EN10" s="23"/>
      <c r="EO10" s="23"/>
      <c r="EP10" s="23"/>
      <c r="EQ10" s="23"/>
      <c r="ER10" s="23"/>
      <c r="ES10" s="23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33"/>
      <c r="GY10" s="33"/>
      <c r="GZ10" s="33"/>
      <c r="HA10" s="33"/>
      <c r="HB10" s="33"/>
      <c r="HC10" s="26"/>
      <c r="HD10" s="26"/>
      <c r="HE10" s="26"/>
      <c r="HF10" s="26"/>
      <c r="HG10" s="26"/>
      <c r="HH10" s="26"/>
      <c r="HI10" s="26"/>
      <c r="HJ10" s="33"/>
      <c r="HK10" s="20"/>
      <c r="HL10" s="20"/>
      <c r="HM10" s="5"/>
      <c r="HN10" s="25"/>
      <c r="HO10" s="25"/>
      <c r="HP10" s="21"/>
      <c r="HQ10" s="21"/>
      <c r="HR10" s="21"/>
      <c r="HS10" s="21"/>
      <c r="HT10" s="21"/>
      <c r="HU10" s="21"/>
      <c r="HV10" s="21"/>
      <c r="HW10" s="21"/>
      <c r="HX10" s="21"/>
      <c r="HY10" s="30"/>
      <c r="HZ10" s="30"/>
      <c r="IA10" s="30"/>
      <c r="IB10" s="30"/>
      <c r="IC10" s="30"/>
      <c r="ID10" s="21"/>
      <c r="IE10" s="23"/>
      <c r="IF10" s="23"/>
      <c r="IG10" s="17"/>
      <c r="IH10" s="17"/>
      <c r="II10" s="17"/>
      <c r="IJ10" s="17"/>
      <c r="IK10" s="17"/>
      <c r="IL10" s="17"/>
      <c r="IM10" s="17"/>
      <c r="IN10" s="17"/>
      <c r="IO10" s="17"/>
      <c r="IP10" s="17"/>
    </row>
    <row r="11" spans="1:250" s="28" customFormat="1" ht="12.75">
      <c r="A11" s="41">
        <f t="shared" si="0"/>
        <v>8</v>
      </c>
      <c r="B11" s="41">
        <f t="shared" si="0"/>
        <v>8</v>
      </c>
      <c r="C11" s="20" t="s">
        <v>93</v>
      </c>
      <c r="D11" s="20" t="s">
        <v>94</v>
      </c>
      <c r="E11" s="5">
        <v>1982</v>
      </c>
      <c r="F11" s="35">
        <f>SUM(J11:Z11)</f>
        <v>2050</v>
      </c>
      <c r="G11" s="36">
        <f>SUM(AF11:CW11)</f>
        <v>47</v>
      </c>
      <c r="H11" s="22">
        <f>COUNTIF(J11:Y11,"&gt;0")</f>
        <v>2</v>
      </c>
      <c r="I11" s="22"/>
      <c r="J11" s="23">
        <v>800</v>
      </c>
      <c r="K11" s="23"/>
      <c r="L11" s="23"/>
      <c r="M11" s="23"/>
      <c r="N11" s="23"/>
      <c r="O11" s="23">
        <v>1250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2"/>
      <c r="AA11" s="20" t="s">
        <v>93</v>
      </c>
      <c r="AB11" s="20" t="s">
        <v>94</v>
      </c>
      <c r="AC11" s="5">
        <v>1982</v>
      </c>
      <c r="AD11" s="24"/>
      <c r="AE11" s="26">
        <f>SUM(AF11:FB11)</f>
        <v>47</v>
      </c>
      <c r="AF11" s="26"/>
      <c r="AG11" s="23">
        <v>25</v>
      </c>
      <c r="AH11" s="23"/>
      <c r="AI11" s="23"/>
      <c r="AJ11" s="23"/>
      <c r="AK11" s="23"/>
      <c r="AL11" s="23">
        <v>22</v>
      </c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2"/>
      <c r="CG11" s="22"/>
      <c r="CH11" s="22"/>
      <c r="CI11" s="22"/>
      <c r="CJ11" s="22"/>
      <c r="CK11" s="22"/>
      <c r="CL11" s="40"/>
      <c r="CM11" s="23"/>
      <c r="CN11" s="40"/>
      <c r="CO11" s="40"/>
      <c r="CP11" s="40"/>
      <c r="CQ11" s="40"/>
      <c r="CR11" s="40"/>
      <c r="CS11" s="40"/>
      <c r="CT11" s="23"/>
      <c r="CU11" s="23"/>
      <c r="CV11" s="23"/>
      <c r="CW11" s="23"/>
      <c r="CX11" s="23"/>
      <c r="CY11" s="23"/>
      <c r="CZ11" s="23"/>
      <c r="DA11" s="23"/>
      <c r="DB11" s="23"/>
      <c r="DC11" s="4"/>
      <c r="DD11" s="23"/>
      <c r="DE11" s="23"/>
      <c r="DF11" s="27"/>
      <c r="DG11" s="27"/>
      <c r="DH11" s="23"/>
      <c r="DI11" s="27"/>
      <c r="DJ11" s="27"/>
      <c r="DK11" s="27"/>
      <c r="DL11" s="27"/>
      <c r="DM11" s="23"/>
      <c r="DN11" s="23"/>
      <c r="DO11" s="27"/>
      <c r="DP11" s="23"/>
      <c r="DQ11" s="27"/>
      <c r="DR11" s="27"/>
      <c r="DS11" s="27"/>
      <c r="DT11" s="23"/>
      <c r="DU11" s="23"/>
      <c r="DV11" s="23"/>
      <c r="DW11" s="23"/>
      <c r="DX11" s="27"/>
      <c r="DY11" s="22"/>
      <c r="DZ11" s="22"/>
      <c r="EA11" s="22"/>
      <c r="EB11" s="23"/>
      <c r="EC11" s="23"/>
      <c r="ED11" s="23"/>
      <c r="EE11" s="23"/>
      <c r="EF11" s="23"/>
      <c r="EG11" s="23"/>
      <c r="EH11" s="23"/>
      <c r="EI11" s="23"/>
      <c r="EJ11" s="23"/>
      <c r="EK11" s="27"/>
      <c r="EL11" s="23"/>
      <c r="EM11" s="23"/>
      <c r="EN11" s="23"/>
      <c r="EO11" s="23"/>
      <c r="EP11" s="23"/>
      <c r="EQ11" s="23"/>
      <c r="ER11" s="23"/>
      <c r="ES11" s="23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33"/>
      <c r="GY11" s="33"/>
      <c r="GZ11" s="33"/>
      <c r="HA11" s="33"/>
      <c r="HB11" s="33"/>
      <c r="HC11" s="26"/>
      <c r="HD11" s="26"/>
      <c r="HE11" s="26"/>
      <c r="HF11" s="26"/>
      <c r="HG11" s="26"/>
      <c r="HH11" s="26"/>
      <c r="HI11" s="26"/>
      <c r="HJ11" s="33"/>
      <c r="HK11" s="20"/>
      <c r="HL11" s="20"/>
      <c r="HM11" s="5"/>
      <c r="HN11" s="25"/>
      <c r="HO11" s="25"/>
      <c r="HP11" s="21"/>
      <c r="HQ11" s="21"/>
      <c r="HR11" s="21"/>
      <c r="HS11" s="21"/>
      <c r="HT11" s="21"/>
      <c r="HU11" s="21"/>
      <c r="HV11" s="21"/>
      <c r="HW11" s="21"/>
      <c r="HX11" s="21"/>
      <c r="HY11" s="30"/>
      <c r="HZ11" s="30"/>
      <c r="IA11" s="30"/>
      <c r="IB11" s="30"/>
      <c r="IC11" s="30"/>
      <c r="ID11" s="21"/>
      <c r="IE11" s="23"/>
      <c r="IF11" s="23"/>
      <c r="IG11" s="17"/>
      <c r="IH11" s="17"/>
      <c r="II11" s="17"/>
      <c r="IJ11" s="17"/>
      <c r="IK11" s="17"/>
      <c r="IL11" s="17"/>
      <c r="IM11" s="17"/>
      <c r="IN11" s="17"/>
      <c r="IO11" s="17"/>
      <c r="IP11" s="17"/>
    </row>
    <row r="12" spans="1:250" ht="12.75">
      <c r="A12" s="41">
        <f t="shared" si="0"/>
        <v>9</v>
      </c>
      <c r="B12" s="41">
        <f t="shared" si="0"/>
        <v>9</v>
      </c>
      <c r="C12" s="20" t="s">
        <v>120</v>
      </c>
      <c r="D12" s="20" t="s">
        <v>121</v>
      </c>
      <c r="E12" s="5">
        <v>1973</v>
      </c>
      <c r="F12" s="35">
        <f>SUM(J12:Z12)</f>
        <v>1580</v>
      </c>
      <c r="G12" s="36">
        <f>SUM(AF12:CW12)</f>
        <v>53</v>
      </c>
      <c r="H12" s="22">
        <f>COUNTIF(J12:Y12,"&gt;0")</f>
        <v>1</v>
      </c>
      <c r="I12" s="22"/>
      <c r="J12" s="23"/>
      <c r="K12" s="23"/>
      <c r="L12" s="23">
        <v>1580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2"/>
      <c r="AA12" s="20" t="s">
        <v>120</v>
      </c>
      <c r="AB12" s="20" t="s">
        <v>121</v>
      </c>
      <c r="AC12" s="5">
        <v>1973</v>
      </c>
      <c r="AD12" s="24"/>
      <c r="AE12" s="26">
        <f>SUM(AF12:FB12)</f>
        <v>53</v>
      </c>
      <c r="AF12" s="26"/>
      <c r="AG12" s="23"/>
      <c r="AH12" s="23"/>
      <c r="AI12" s="23">
        <v>53</v>
      </c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U12" s="23"/>
      <c r="CV12" s="23"/>
      <c r="CW12" s="23"/>
      <c r="CX12" s="23"/>
      <c r="CY12" s="23"/>
      <c r="CZ12" s="23"/>
      <c r="DA12" s="23"/>
      <c r="DB12" s="27"/>
      <c r="DC12" s="22"/>
      <c r="DD12" s="22"/>
      <c r="DE12" s="23"/>
      <c r="DF12" s="23"/>
      <c r="DG12" s="27"/>
      <c r="DH12" s="27"/>
      <c r="DI12" s="27"/>
      <c r="DJ12" s="27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33"/>
      <c r="HK12" s="24"/>
      <c r="HL12" s="23"/>
      <c r="HM12" s="23"/>
      <c r="HN12" s="27"/>
      <c r="HO12" s="27"/>
      <c r="HP12" s="24"/>
      <c r="HQ12" s="24"/>
      <c r="HR12" s="24"/>
      <c r="HS12" s="24"/>
      <c r="HT12" s="24"/>
      <c r="HU12" s="24"/>
      <c r="HV12" s="24"/>
      <c r="HW12" s="24"/>
      <c r="HX12" s="24"/>
      <c r="HY12" s="31"/>
      <c r="HZ12" s="31"/>
      <c r="IA12" s="31"/>
      <c r="IB12" s="31"/>
      <c r="IC12" s="31"/>
      <c r="ID12" s="24"/>
      <c r="IE12" s="24"/>
      <c r="IF12" s="24"/>
      <c r="IG12" s="17"/>
      <c r="IH12" s="17"/>
      <c r="II12" s="17"/>
      <c r="IJ12" s="17"/>
      <c r="IK12" s="17"/>
      <c r="IL12" s="17"/>
      <c r="IM12" s="17"/>
      <c r="IN12" s="17"/>
      <c r="IO12" s="17"/>
      <c r="IP12" s="17"/>
    </row>
    <row r="13" spans="1:250" ht="12.75">
      <c r="A13" s="41">
        <f t="shared" si="0"/>
        <v>10</v>
      </c>
      <c r="B13" s="41">
        <f t="shared" si="0"/>
        <v>10</v>
      </c>
      <c r="C13" s="20" t="s">
        <v>130</v>
      </c>
      <c r="D13" s="20" t="s">
        <v>81</v>
      </c>
      <c r="E13" s="5">
        <v>1974</v>
      </c>
      <c r="F13" s="35">
        <f>SUM(J13:Z13)</f>
        <v>1560</v>
      </c>
      <c r="G13" s="36">
        <f>SUM(AF13:CW13)</f>
        <v>53</v>
      </c>
      <c r="H13" s="22">
        <f>COUNTIF(J13:Y13,"&gt;0")</f>
        <v>1</v>
      </c>
      <c r="I13" s="22"/>
      <c r="J13" s="23"/>
      <c r="K13" s="23"/>
      <c r="L13" s="23">
        <v>1560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2"/>
      <c r="AA13" s="20" t="s">
        <v>130</v>
      </c>
      <c r="AB13" s="20" t="s">
        <v>81</v>
      </c>
      <c r="AC13" s="5">
        <v>1974</v>
      </c>
      <c r="AD13" s="24"/>
      <c r="AE13" s="26">
        <f>SUM(AF13:FB13)</f>
        <v>53</v>
      </c>
      <c r="AF13" s="26"/>
      <c r="AG13" s="23"/>
      <c r="AH13" s="23"/>
      <c r="AI13" s="23">
        <v>53</v>
      </c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U13" s="23"/>
      <c r="CV13" s="23"/>
      <c r="CW13" s="23"/>
      <c r="CX13" s="23"/>
      <c r="CY13" s="23"/>
      <c r="CZ13" s="23"/>
      <c r="DA13" s="23"/>
      <c r="DB13" s="23"/>
      <c r="DC13" s="23"/>
      <c r="DD13" s="22"/>
      <c r="DE13" s="23"/>
      <c r="DF13" s="23"/>
      <c r="DG13" s="27"/>
      <c r="DH13" s="22"/>
      <c r="DI13" s="27"/>
      <c r="DJ13" s="27"/>
      <c r="DK13" s="22"/>
      <c r="DL13" s="23"/>
      <c r="DM13" s="23"/>
      <c r="DN13" s="23"/>
      <c r="DO13" s="23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33"/>
      <c r="HK13" s="24"/>
      <c r="HL13" s="23"/>
      <c r="HM13" s="23"/>
      <c r="HN13" s="27"/>
      <c r="HO13" s="27"/>
      <c r="HP13" s="24"/>
      <c r="HQ13" s="24"/>
      <c r="HR13" s="24"/>
      <c r="HS13" s="24"/>
      <c r="HT13" s="24"/>
      <c r="HU13" s="24"/>
      <c r="HV13" s="24"/>
      <c r="HW13" s="24"/>
      <c r="HX13" s="24"/>
      <c r="HY13" s="31"/>
      <c r="HZ13" s="31"/>
      <c r="IA13" s="31"/>
      <c r="IB13" s="31"/>
      <c r="IC13" s="31"/>
      <c r="ID13" s="24"/>
      <c r="IE13" s="24"/>
      <c r="IF13" s="24"/>
      <c r="IG13" s="17"/>
      <c r="IH13" s="17"/>
      <c r="II13" s="17"/>
      <c r="IJ13" s="17"/>
      <c r="IK13" s="17"/>
      <c r="IL13" s="17"/>
      <c r="IM13" s="17"/>
      <c r="IN13" s="17"/>
      <c r="IO13" s="17"/>
      <c r="IP13" s="17"/>
    </row>
    <row r="14" spans="1:250" ht="12.75">
      <c r="A14" s="41">
        <f t="shared" si="0"/>
        <v>11</v>
      </c>
      <c r="B14" s="41">
        <f t="shared" si="0"/>
        <v>11</v>
      </c>
      <c r="C14" s="20" t="s">
        <v>233</v>
      </c>
      <c r="D14" s="20" t="s">
        <v>234</v>
      </c>
      <c r="E14" s="5">
        <v>1989</v>
      </c>
      <c r="F14" s="35">
        <f>SUM(J14:Z14)</f>
        <v>1300</v>
      </c>
      <c r="G14" s="36">
        <f>SUM(AF14:CW14)</f>
        <v>24</v>
      </c>
      <c r="H14" s="22">
        <f>COUNTIF(J14:Y14,"&gt;0")</f>
        <v>1</v>
      </c>
      <c r="I14" s="22"/>
      <c r="J14" s="23"/>
      <c r="K14" s="23"/>
      <c r="L14" s="23"/>
      <c r="M14" s="23">
        <v>1300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2"/>
      <c r="AA14" s="20" t="s">
        <v>233</v>
      </c>
      <c r="AB14" s="20" t="s">
        <v>234</v>
      </c>
      <c r="AC14" s="5">
        <v>1989</v>
      </c>
      <c r="AD14" s="24"/>
      <c r="AE14" s="26">
        <f>SUM(AF14:FB14)</f>
        <v>24</v>
      </c>
      <c r="AF14" s="26"/>
      <c r="AG14" s="23"/>
      <c r="AH14" s="23"/>
      <c r="AI14" s="23"/>
      <c r="AJ14" s="23">
        <v>24</v>
      </c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U14" s="22"/>
      <c r="CV14" s="22"/>
      <c r="CW14" s="23"/>
      <c r="CX14" s="27"/>
      <c r="CY14" s="23"/>
      <c r="CZ14" s="23"/>
      <c r="DA14" s="23"/>
      <c r="DB14" s="23"/>
      <c r="DD14" s="22"/>
      <c r="DE14" s="23"/>
      <c r="DF14" s="22"/>
      <c r="DI14" s="27"/>
      <c r="DJ14" s="27"/>
      <c r="DK14" s="27"/>
      <c r="DL14" s="27"/>
      <c r="DM14" s="27"/>
      <c r="DN14" s="27"/>
      <c r="DO14" s="27"/>
      <c r="DP14" s="23"/>
      <c r="DQ14" s="27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33"/>
      <c r="HK14" s="24"/>
      <c r="HL14" s="23"/>
      <c r="HM14" s="23"/>
      <c r="HN14" s="27"/>
      <c r="HO14" s="27"/>
      <c r="HP14" s="24"/>
      <c r="HQ14" s="24"/>
      <c r="HR14" s="24"/>
      <c r="HS14" s="24"/>
      <c r="HT14" s="24"/>
      <c r="HU14" s="24"/>
      <c r="HV14" s="24"/>
      <c r="HW14" s="24"/>
      <c r="HX14" s="24"/>
      <c r="HY14" s="31"/>
      <c r="HZ14" s="31"/>
      <c r="IA14" s="31"/>
      <c r="IB14" s="31"/>
      <c r="IC14" s="31"/>
      <c r="ID14" s="24"/>
      <c r="IE14" s="24"/>
      <c r="IF14" s="24"/>
      <c r="IG14" s="17"/>
      <c r="IH14" s="17"/>
      <c r="II14" s="17"/>
      <c r="IJ14" s="17"/>
      <c r="IK14" s="17"/>
      <c r="IL14" s="17"/>
      <c r="IM14" s="17"/>
      <c r="IN14" s="17"/>
      <c r="IO14" s="17"/>
      <c r="IP14" s="17"/>
    </row>
    <row r="15" spans="1:250" ht="12.75">
      <c r="A15" s="41">
        <f t="shared" si="0"/>
        <v>12</v>
      </c>
      <c r="B15" s="41">
        <f t="shared" si="0"/>
        <v>12</v>
      </c>
      <c r="C15" s="20" t="s">
        <v>162</v>
      </c>
      <c r="D15" s="20" t="s">
        <v>112</v>
      </c>
      <c r="E15" s="5">
        <v>1973</v>
      </c>
      <c r="F15" s="35">
        <f>SUM(J15:Z15)</f>
        <v>900</v>
      </c>
      <c r="G15" s="36">
        <f>SUM(AF15:CW15)</f>
        <v>21</v>
      </c>
      <c r="H15" s="22">
        <f>COUNTIF(J15:Y15,"&gt;0")</f>
        <v>1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900</v>
      </c>
      <c r="U15" s="23"/>
      <c r="V15" s="23"/>
      <c r="W15" s="23"/>
      <c r="X15" s="23"/>
      <c r="Y15" s="23"/>
      <c r="Z15" s="22"/>
      <c r="AA15" s="20" t="s">
        <v>162</v>
      </c>
      <c r="AB15" s="20" t="s">
        <v>112</v>
      </c>
      <c r="AC15" s="5">
        <v>1973</v>
      </c>
      <c r="AD15" s="24"/>
      <c r="AE15" s="26">
        <f>SUM(AF15:FB15)</f>
        <v>21</v>
      </c>
      <c r="AF15" s="26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>
        <v>21</v>
      </c>
      <c r="AR15" s="23"/>
      <c r="AS15" s="27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7"/>
      <c r="CJ15" s="22"/>
      <c r="CK15" s="22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W15" s="23"/>
      <c r="CX15" s="23"/>
      <c r="CY15" s="23"/>
      <c r="CZ15" s="23"/>
      <c r="DA15" s="23"/>
      <c r="DB15" s="23"/>
      <c r="DC15" s="22"/>
      <c r="DD15" s="22"/>
      <c r="DE15" s="22"/>
      <c r="DG15" s="23"/>
      <c r="DI15" s="27"/>
      <c r="DJ15" s="23"/>
      <c r="DK15" s="23"/>
      <c r="DL15" s="22"/>
      <c r="DM15" s="22"/>
      <c r="DN15" s="22"/>
      <c r="DO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33"/>
      <c r="HK15" s="24"/>
      <c r="HL15" s="23"/>
      <c r="HM15" s="23"/>
      <c r="HN15" s="27"/>
      <c r="HO15" s="27"/>
      <c r="HP15" s="24"/>
      <c r="HQ15" s="24"/>
      <c r="HR15" s="24"/>
      <c r="HS15" s="24"/>
      <c r="HT15" s="24"/>
      <c r="HU15" s="24"/>
      <c r="HV15" s="24"/>
      <c r="HW15" s="24"/>
      <c r="HX15" s="24"/>
      <c r="HY15" s="31"/>
      <c r="HZ15" s="31"/>
      <c r="IA15" s="31"/>
      <c r="IB15" s="31"/>
      <c r="IC15" s="31"/>
      <c r="ID15" s="24"/>
      <c r="IE15" s="24"/>
      <c r="IF15" s="24"/>
      <c r="IG15" s="17"/>
      <c r="IH15" s="17"/>
      <c r="II15" s="17"/>
      <c r="IJ15" s="17"/>
      <c r="IK15" s="17"/>
      <c r="IL15" s="17"/>
      <c r="IM15" s="17"/>
      <c r="IN15" s="17"/>
      <c r="IO15" s="17"/>
      <c r="IP15" s="17"/>
    </row>
    <row r="16" spans="1:250" ht="12.75">
      <c r="A16" s="41">
        <f t="shared" si="0"/>
        <v>13</v>
      </c>
      <c r="B16" s="41">
        <f t="shared" si="0"/>
        <v>13</v>
      </c>
      <c r="C16" s="20" t="s">
        <v>75</v>
      </c>
      <c r="D16" s="20" t="s">
        <v>76</v>
      </c>
      <c r="E16" s="5">
        <v>1979</v>
      </c>
      <c r="F16" s="35">
        <f>SUM(J16:Z16)</f>
        <v>900</v>
      </c>
      <c r="G16" s="36">
        <f>SUM(AF16:CW16)</f>
        <v>21</v>
      </c>
      <c r="H16" s="22">
        <f>COUNTIF(J16:Y16,"&gt;0")</f>
        <v>1</v>
      </c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900</v>
      </c>
      <c r="U16" s="23"/>
      <c r="V16" s="23"/>
      <c r="W16" s="23"/>
      <c r="X16" s="23"/>
      <c r="Y16" s="23"/>
      <c r="Z16" s="22"/>
      <c r="AA16" s="20" t="s">
        <v>75</v>
      </c>
      <c r="AB16" s="20" t="s">
        <v>76</v>
      </c>
      <c r="AC16" s="5">
        <v>1979</v>
      </c>
      <c r="AD16" s="24"/>
      <c r="AE16" s="26">
        <f>SUM(AF16:FB16)</f>
        <v>21</v>
      </c>
      <c r="AF16" s="26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>
        <v>21</v>
      </c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2"/>
      <c r="CG16" s="22"/>
      <c r="CH16" s="22"/>
      <c r="CI16" s="22"/>
      <c r="CJ16" s="22"/>
      <c r="CK16" s="22"/>
      <c r="CL16" s="40"/>
      <c r="CM16" s="23"/>
      <c r="CN16" s="40"/>
      <c r="CO16" s="40"/>
      <c r="CP16" s="40"/>
      <c r="CQ16" s="40"/>
      <c r="CR16" s="40"/>
      <c r="CS16" s="40"/>
      <c r="CT16" s="23"/>
      <c r="CU16" s="23"/>
      <c r="CV16" s="23"/>
      <c r="CY16" s="23"/>
      <c r="DG16" s="27"/>
      <c r="DK16" s="22"/>
      <c r="DL16" s="23"/>
      <c r="DM16" s="23"/>
      <c r="DN16" s="23"/>
      <c r="DO16" s="23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33"/>
      <c r="HK16" s="24"/>
      <c r="HL16" s="23"/>
      <c r="HM16" s="23"/>
      <c r="HN16" s="27"/>
      <c r="HO16" s="27"/>
      <c r="HP16" s="24"/>
      <c r="HQ16" s="24"/>
      <c r="HR16" s="24"/>
      <c r="HS16" s="24"/>
      <c r="HT16" s="24"/>
      <c r="HU16" s="24"/>
      <c r="HV16" s="24"/>
      <c r="HW16" s="24"/>
      <c r="HX16" s="24"/>
      <c r="HY16" s="31"/>
      <c r="HZ16" s="31"/>
      <c r="IA16" s="31"/>
      <c r="IB16" s="31"/>
      <c r="IC16" s="31"/>
      <c r="ID16" s="24"/>
      <c r="IE16" s="24"/>
      <c r="IF16" s="24"/>
      <c r="IG16" s="17"/>
      <c r="IH16" s="17"/>
      <c r="II16" s="17"/>
      <c r="IJ16" s="17"/>
      <c r="IK16" s="17"/>
      <c r="IL16" s="17"/>
      <c r="IM16" s="17"/>
      <c r="IN16" s="17"/>
      <c r="IO16" s="17"/>
      <c r="IP16" s="17"/>
    </row>
    <row r="17" spans="1:250" ht="12.75">
      <c r="A17" s="41">
        <f t="shared" si="0"/>
        <v>14</v>
      </c>
      <c r="B17" s="41">
        <f t="shared" si="0"/>
        <v>14</v>
      </c>
      <c r="C17" s="20" t="s">
        <v>223</v>
      </c>
      <c r="D17" s="20" t="s">
        <v>12</v>
      </c>
      <c r="E17" s="5">
        <v>1992</v>
      </c>
      <c r="F17" s="35">
        <f>SUM(J17:Z17)</f>
        <v>900</v>
      </c>
      <c r="G17" s="36">
        <f>SUM(AF17:CW17)</f>
        <v>21</v>
      </c>
      <c r="H17" s="22">
        <f>COUNTIF(J17:Y17,"&gt;0")</f>
        <v>1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900</v>
      </c>
      <c r="U17" s="23"/>
      <c r="V17" s="23"/>
      <c r="W17" s="23"/>
      <c r="X17" s="23"/>
      <c r="Y17" s="23"/>
      <c r="Z17" s="22"/>
      <c r="AA17" s="20" t="s">
        <v>223</v>
      </c>
      <c r="AB17" s="20" t="s">
        <v>12</v>
      </c>
      <c r="AC17" s="5">
        <v>1992</v>
      </c>
      <c r="AD17" s="24"/>
      <c r="AE17" s="26">
        <f>SUM(AF17:FB17)</f>
        <v>21</v>
      </c>
      <c r="AF17" s="26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>
        <v>21</v>
      </c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2"/>
      <c r="CG17" s="22"/>
      <c r="CH17" s="22"/>
      <c r="CI17" s="22"/>
      <c r="CJ17" s="22"/>
      <c r="CK17" s="22"/>
      <c r="CL17" s="40"/>
      <c r="CM17" s="23"/>
      <c r="CN17" s="40"/>
      <c r="CO17" s="40"/>
      <c r="CP17" s="40"/>
      <c r="CQ17" s="40"/>
      <c r="CR17" s="40"/>
      <c r="CS17" s="40"/>
      <c r="CT17" s="23"/>
      <c r="CU17" s="23"/>
      <c r="CV17" s="23"/>
      <c r="CY17" s="23"/>
      <c r="DG17" s="27"/>
      <c r="DK17" s="22"/>
      <c r="DL17" s="22"/>
      <c r="DM17" s="22"/>
      <c r="DN17" s="22"/>
      <c r="DO17" s="22"/>
      <c r="DP17" s="23"/>
      <c r="DQ17" s="27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33"/>
      <c r="HK17" s="24"/>
      <c r="HL17" s="23"/>
      <c r="HM17" s="23"/>
      <c r="HN17" s="27"/>
      <c r="HO17" s="27"/>
      <c r="HP17" s="24"/>
      <c r="HQ17" s="24"/>
      <c r="HR17" s="24"/>
      <c r="HS17" s="24"/>
      <c r="HT17" s="24"/>
      <c r="HU17" s="24"/>
      <c r="HV17" s="24"/>
      <c r="HW17" s="24"/>
      <c r="HX17" s="24"/>
      <c r="HY17" s="31"/>
      <c r="HZ17" s="31"/>
      <c r="IA17" s="31"/>
      <c r="IB17" s="31"/>
      <c r="IC17" s="31"/>
      <c r="ID17" s="24"/>
      <c r="IE17" s="24"/>
      <c r="IF17" s="24"/>
      <c r="IG17" s="17"/>
      <c r="IH17" s="17"/>
      <c r="II17" s="17"/>
      <c r="IJ17" s="17"/>
      <c r="IK17" s="17"/>
      <c r="IL17" s="17"/>
      <c r="IM17" s="17"/>
      <c r="IN17" s="17"/>
      <c r="IO17" s="17"/>
      <c r="IP17" s="17"/>
    </row>
    <row r="18" spans="1:250" ht="12.75">
      <c r="A18" s="41">
        <f t="shared" si="0"/>
        <v>15</v>
      </c>
      <c r="B18" s="41">
        <f t="shared" si="0"/>
        <v>15</v>
      </c>
      <c r="C18" s="20" t="s">
        <v>100</v>
      </c>
      <c r="D18" s="20" t="s">
        <v>165</v>
      </c>
      <c r="E18" s="5">
        <v>1973</v>
      </c>
      <c r="F18" s="35">
        <f>SUM(J18:Z18)</f>
        <v>900</v>
      </c>
      <c r="G18" s="36">
        <f>SUM(AF18:CW18)</f>
        <v>21</v>
      </c>
      <c r="H18" s="22">
        <f>COUNTIF(J18:Y18,"&gt;0")</f>
        <v>1</v>
      </c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>
        <v>900</v>
      </c>
      <c r="U18" s="23"/>
      <c r="V18" s="23"/>
      <c r="W18" s="23"/>
      <c r="X18" s="23"/>
      <c r="Y18" s="23"/>
      <c r="Z18" s="22"/>
      <c r="AA18" s="20" t="s">
        <v>100</v>
      </c>
      <c r="AB18" s="20" t="s">
        <v>165</v>
      </c>
      <c r="AC18" s="5">
        <v>1973</v>
      </c>
      <c r="AD18" s="24"/>
      <c r="AE18" s="26">
        <f>SUM(AF18:FB18)</f>
        <v>21</v>
      </c>
      <c r="AF18" s="26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>
        <v>21</v>
      </c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2"/>
      <c r="CG18" s="22"/>
      <c r="CH18" s="22"/>
      <c r="CI18" s="22"/>
      <c r="CJ18" s="22"/>
      <c r="CK18" s="22"/>
      <c r="CL18" s="40"/>
      <c r="CM18" s="23"/>
      <c r="CN18" s="40"/>
      <c r="CO18" s="40"/>
      <c r="CP18" s="40"/>
      <c r="CQ18" s="40"/>
      <c r="CR18" s="40"/>
      <c r="CS18" s="40"/>
      <c r="CT18" s="23"/>
      <c r="CU18" s="23"/>
      <c r="CV18" s="23"/>
      <c r="CY18" s="23"/>
      <c r="DG18" s="27"/>
      <c r="DK18" s="22"/>
      <c r="DL18" s="22"/>
      <c r="DM18" s="22"/>
      <c r="DN18" s="22"/>
      <c r="DO18" s="22"/>
      <c r="DP18" s="23"/>
      <c r="DQ18" s="27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33"/>
      <c r="HK18" s="24"/>
      <c r="HL18" s="23"/>
      <c r="HM18" s="23"/>
      <c r="HN18" s="27"/>
      <c r="HO18" s="27"/>
      <c r="HP18" s="24"/>
      <c r="HQ18" s="24"/>
      <c r="HR18" s="24"/>
      <c r="HS18" s="24"/>
      <c r="HT18" s="24"/>
      <c r="HU18" s="24"/>
      <c r="HV18" s="24"/>
      <c r="HW18" s="24"/>
      <c r="HX18" s="24"/>
      <c r="HY18" s="31"/>
      <c r="HZ18" s="31"/>
      <c r="IA18" s="31"/>
      <c r="IB18" s="31"/>
      <c r="IC18" s="31"/>
      <c r="ID18" s="24"/>
      <c r="IE18" s="24"/>
      <c r="IF18" s="24"/>
      <c r="IG18" s="17"/>
      <c r="IH18" s="17"/>
      <c r="II18" s="17"/>
      <c r="IJ18" s="17"/>
      <c r="IK18" s="17"/>
      <c r="IL18" s="17"/>
      <c r="IM18" s="17"/>
      <c r="IN18" s="17"/>
      <c r="IO18" s="17"/>
      <c r="IP18" s="17"/>
    </row>
    <row r="19" spans="1:250" ht="12.75">
      <c r="A19" s="41">
        <f t="shared" si="0"/>
        <v>16</v>
      </c>
      <c r="B19" s="41">
        <f t="shared" si="0"/>
        <v>16</v>
      </c>
      <c r="C19" s="20" t="s">
        <v>47</v>
      </c>
      <c r="D19" s="20" t="s">
        <v>212</v>
      </c>
      <c r="E19" s="5">
        <v>1993</v>
      </c>
      <c r="F19" s="35">
        <f>SUM(J19:Z19)</f>
        <v>900</v>
      </c>
      <c r="G19" s="36">
        <f>SUM(AF19:CW19)</f>
        <v>21</v>
      </c>
      <c r="H19" s="22">
        <f>COUNTIF(J19:Y19,"&gt;0")</f>
        <v>1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900</v>
      </c>
      <c r="U19" s="23"/>
      <c r="V19" s="23"/>
      <c r="AA19" s="20" t="s">
        <v>47</v>
      </c>
      <c r="AB19" s="20" t="s">
        <v>212</v>
      </c>
      <c r="AC19" s="5">
        <v>1993</v>
      </c>
      <c r="AE19" s="26">
        <f>SUM(AF19:FB19)</f>
        <v>21</v>
      </c>
      <c r="AF19" s="26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>
        <v>21</v>
      </c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2"/>
      <c r="CG19" s="22"/>
      <c r="CH19" s="22"/>
      <c r="CI19" s="22"/>
      <c r="CJ19" s="22"/>
      <c r="CK19" s="22"/>
      <c r="CL19" s="40"/>
      <c r="CM19" s="23"/>
      <c r="CN19" s="40"/>
      <c r="CO19" s="40"/>
      <c r="CP19" s="40"/>
      <c r="CQ19" s="40"/>
      <c r="CR19" s="40"/>
      <c r="CS19" s="40"/>
      <c r="CT19" s="23"/>
      <c r="CU19" s="23"/>
      <c r="CV19" s="23"/>
      <c r="CY19" s="23"/>
      <c r="DG19" s="27"/>
      <c r="DK19" s="22"/>
      <c r="DL19" s="22"/>
      <c r="DM19" s="22"/>
      <c r="DN19" s="22"/>
      <c r="DO19" s="22"/>
      <c r="DP19" s="23"/>
      <c r="DQ19" s="27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33"/>
      <c r="HK19" s="24"/>
      <c r="HL19" s="23"/>
      <c r="HM19" s="23"/>
      <c r="HN19" s="27"/>
      <c r="HO19" s="27"/>
      <c r="HP19" s="24"/>
      <c r="HQ19" s="24"/>
      <c r="HR19" s="24"/>
      <c r="HS19" s="24"/>
      <c r="HT19" s="24"/>
      <c r="HU19" s="24"/>
      <c r="HV19" s="24"/>
      <c r="HW19" s="24"/>
      <c r="HX19" s="24"/>
      <c r="HY19" s="31"/>
      <c r="HZ19" s="31"/>
      <c r="IA19" s="31"/>
      <c r="IB19" s="31"/>
      <c r="IC19" s="31"/>
      <c r="ID19" s="24"/>
      <c r="IE19" s="24"/>
      <c r="IF19" s="24"/>
      <c r="IG19" s="17"/>
      <c r="IH19" s="17"/>
      <c r="II19" s="17"/>
      <c r="IJ19" s="17"/>
      <c r="IK19" s="17"/>
      <c r="IL19" s="17"/>
      <c r="IM19" s="17"/>
      <c r="IN19" s="17"/>
      <c r="IO19" s="17"/>
      <c r="IP19" s="17"/>
    </row>
    <row r="20" spans="1:250" ht="12.75">
      <c r="A20" s="41">
        <f aca="true" t="shared" si="1" ref="A20:B25">A19+1</f>
        <v>17</v>
      </c>
      <c r="B20" s="41">
        <f t="shared" si="1"/>
        <v>17</v>
      </c>
      <c r="C20" s="20" t="s">
        <v>196</v>
      </c>
      <c r="D20" s="20" t="s">
        <v>197</v>
      </c>
      <c r="E20" s="5">
        <v>1990</v>
      </c>
      <c r="F20" s="35">
        <f>SUM(J20:Z20)</f>
        <v>800</v>
      </c>
      <c r="G20" s="36">
        <f>SUM(AF20:CW20)</f>
        <v>15</v>
      </c>
      <c r="H20" s="22">
        <f>COUNTIF(J20:Y20,"&gt;0")</f>
        <v>1</v>
      </c>
      <c r="J20" s="23"/>
      <c r="K20" s="23"/>
      <c r="L20" s="23"/>
      <c r="M20" s="23"/>
      <c r="N20" s="23"/>
      <c r="O20" s="23"/>
      <c r="P20" s="23"/>
      <c r="Q20" s="23">
        <v>800</v>
      </c>
      <c r="R20" s="23"/>
      <c r="S20" s="23"/>
      <c r="T20" s="23"/>
      <c r="U20" s="23"/>
      <c r="V20" s="23"/>
      <c r="AA20" s="20" t="s">
        <v>196</v>
      </c>
      <c r="AB20" s="20" t="s">
        <v>197</v>
      </c>
      <c r="AC20" s="5">
        <v>1990</v>
      </c>
      <c r="AE20" s="26">
        <f>SUM(AF20:FB20)</f>
        <v>15</v>
      </c>
      <c r="AF20" s="26"/>
      <c r="AG20" s="23"/>
      <c r="AH20" s="23"/>
      <c r="AI20" s="23"/>
      <c r="AJ20" s="23"/>
      <c r="AK20" s="23"/>
      <c r="AL20" s="23"/>
      <c r="AM20" s="23"/>
      <c r="AN20" s="23">
        <v>15</v>
      </c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2"/>
      <c r="CG20" s="22"/>
      <c r="CH20" s="22"/>
      <c r="CI20" s="22"/>
      <c r="CJ20" s="22"/>
      <c r="CK20" s="22"/>
      <c r="CL20" s="40"/>
      <c r="CM20" s="23"/>
      <c r="CN20" s="40"/>
      <c r="CO20" s="40"/>
      <c r="CP20" s="40"/>
      <c r="CQ20" s="40"/>
      <c r="CR20" s="40"/>
      <c r="CS20" s="40"/>
      <c r="CT20" s="23"/>
      <c r="CU20" s="23"/>
      <c r="CV20" s="23"/>
      <c r="CY20" s="23"/>
      <c r="DG20" s="27"/>
      <c r="DK20" s="22"/>
      <c r="DL20" s="22"/>
      <c r="DM20" s="22"/>
      <c r="DN20" s="22"/>
      <c r="DO20" s="22"/>
      <c r="DP20" s="23"/>
      <c r="DQ20" s="27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33"/>
      <c r="HK20" s="24"/>
      <c r="HL20" s="23"/>
      <c r="HM20" s="23"/>
      <c r="HN20" s="27"/>
      <c r="HO20" s="27"/>
      <c r="HP20" s="24"/>
      <c r="HQ20" s="24"/>
      <c r="HR20" s="24"/>
      <c r="HS20" s="24"/>
      <c r="HT20" s="24"/>
      <c r="HU20" s="24"/>
      <c r="HV20" s="24"/>
      <c r="HW20" s="24"/>
      <c r="HX20" s="24"/>
      <c r="HY20" s="31"/>
      <c r="HZ20" s="31"/>
      <c r="IA20" s="31"/>
      <c r="IB20" s="31"/>
      <c r="IC20" s="31"/>
      <c r="ID20" s="24"/>
      <c r="IE20" s="24"/>
      <c r="IF20" s="24"/>
      <c r="IG20" s="17"/>
      <c r="IH20" s="17"/>
      <c r="II20" s="17"/>
      <c r="IJ20" s="17"/>
      <c r="IK20" s="17"/>
      <c r="IL20" s="17"/>
      <c r="IM20" s="17"/>
      <c r="IN20" s="17"/>
      <c r="IO20" s="17"/>
      <c r="IP20" s="17"/>
    </row>
    <row r="21" spans="1:250" ht="12.75">
      <c r="A21" s="41">
        <f t="shared" si="1"/>
        <v>18</v>
      </c>
      <c r="B21" s="41">
        <f t="shared" si="1"/>
        <v>18</v>
      </c>
      <c r="C21" s="20" t="s">
        <v>237</v>
      </c>
      <c r="D21" s="20" t="s">
        <v>238</v>
      </c>
      <c r="E21" s="5">
        <v>1974</v>
      </c>
      <c r="F21" s="35">
        <f>SUM(J21:Z21)</f>
        <v>700</v>
      </c>
      <c r="G21" s="36">
        <f>SUM(AF21:CW21)</f>
        <v>17</v>
      </c>
      <c r="H21" s="22">
        <f>COUNTIF(J21:Y21,"&gt;0")</f>
        <v>1</v>
      </c>
      <c r="I21" s="22" t="s">
        <v>0</v>
      </c>
      <c r="J21" s="23"/>
      <c r="K21" s="23">
        <v>700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2"/>
      <c r="AA21" s="20" t="s">
        <v>237</v>
      </c>
      <c r="AB21" s="20" t="s">
        <v>238</v>
      </c>
      <c r="AC21" s="5">
        <v>1974</v>
      </c>
      <c r="AD21" s="24"/>
      <c r="AE21" s="26">
        <f>SUM(AF21:FB21)</f>
        <v>17</v>
      </c>
      <c r="AF21" s="26"/>
      <c r="AG21" s="23"/>
      <c r="AH21" s="23">
        <v>17</v>
      </c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2"/>
      <c r="CG21" s="22"/>
      <c r="CH21" s="22"/>
      <c r="CI21" s="22"/>
      <c r="CJ21" s="22"/>
      <c r="CK21" s="22"/>
      <c r="CL21" s="40"/>
      <c r="CM21" s="23"/>
      <c r="CN21" s="40"/>
      <c r="CO21" s="40"/>
      <c r="CP21" s="40"/>
      <c r="CQ21" s="40"/>
      <c r="CR21" s="40"/>
      <c r="CS21" s="40"/>
      <c r="CT21" s="23"/>
      <c r="CU21" s="23"/>
      <c r="CV21" s="23"/>
      <c r="CY21" s="23"/>
      <c r="DG21" s="27"/>
      <c r="DK21" s="22"/>
      <c r="DL21" s="22"/>
      <c r="DM21" s="22"/>
      <c r="DN21" s="22"/>
      <c r="DO21" s="22"/>
      <c r="DP21" s="23"/>
      <c r="DQ21" s="27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33"/>
      <c r="HK21" s="24"/>
      <c r="HL21" s="23"/>
      <c r="HM21" s="23"/>
      <c r="HN21" s="27"/>
      <c r="HO21" s="27"/>
      <c r="HP21" s="24"/>
      <c r="HQ21" s="24"/>
      <c r="HR21" s="24"/>
      <c r="HS21" s="24"/>
      <c r="HT21" s="24"/>
      <c r="HU21" s="24"/>
      <c r="HV21" s="24"/>
      <c r="HW21" s="24"/>
      <c r="HX21" s="24"/>
      <c r="HY21" s="31"/>
      <c r="HZ21" s="31"/>
      <c r="IA21" s="31"/>
      <c r="IB21" s="31"/>
      <c r="IC21" s="31"/>
      <c r="ID21" s="24"/>
      <c r="IE21" s="24"/>
      <c r="IF21" s="24"/>
      <c r="IG21" s="17"/>
      <c r="IH21" s="17"/>
      <c r="II21" s="17"/>
      <c r="IJ21" s="17"/>
      <c r="IK21" s="17"/>
      <c r="IL21" s="17"/>
      <c r="IM21" s="17"/>
      <c r="IN21" s="17"/>
      <c r="IO21" s="17"/>
      <c r="IP21" s="17"/>
    </row>
    <row r="22" spans="1:250" ht="12.75">
      <c r="A22" s="41">
        <f t="shared" si="1"/>
        <v>19</v>
      </c>
      <c r="B22" s="41">
        <f t="shared" si="1"/>
        <v>19</v>
      </c>
      <c r="C22" s="20" t="s">
        <v>176</v>
      </c>
      <c r="D22" s="20" t="s">
        <v>72</v>
      </c>
      <c r="E22" s="5">
        <v>1965</v>
      </c>
      <c r="F22" s="35">
        <f>SUM(J22:Z22)</f>
        <v>700</v>
      </c>
      <c r="G22" s="36">
        <f>SUM(AF22:CW22)</f>
        <v>17</v>
      </c>
      <c r="H22" s="22">
        <f>COUNTIF(J22:Y22,"&gt;0")</f>
        <v>1</v>
      </c>
      <c r="I22" s="22" t="s">
        <v>0</v>
      </c>
      <c r="J22" s="23"/>
      <c r="K22" s="23">
        <v>700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2"/>
      <c r="AA22" s="20" t="s">
        <v>176</v>
      </c>
      <c r="AB22" s="20" t="s">
        <v>72</v>
      </c>
      <c r="AC22" s="5">
        <v>1965</v>
      </c>
      <c r="AD22" s="24"/>
      <c r="AE22" s="26">
        <f>SUM(AF22:FB22)</f>
        <v>17</v>
      </c>
      <c r="AF22" s="26"/>
      <c r="AG22" s="23"/>
      <c r="AH22" s="23">
        <v>17</v>
      </c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2"/>
      <c r="CG22" s="22"/>
      <c r="CH22" s="22"/>
      <c r="CI22" s="22"/>
      <c r="CJ22" s="22"/>
      <c r="CK22" s="22"/>
      <c r="CL22" s="40"/>
      <c r="CM22" s="23"/>
      <c r="CN22" s="40"/>
      <c r="CO22" s="40"/>
      <c r="CP22" s="40"/>
      <c r="CQ22" s="40"/>
      <c r="CR22" s="40"/>
      <c r="CS22" s="40"/>
      <c r="CT22" s="23"/>
      <c r="CU22" s="23"/>
      <c r="CV22" s="23"/>
      <c r="CY22" s="23"/>
      <c r="DG22" s="27"/>
      <c r="DK22" s="22"/>
      <c r="DL22" s="22"/>
      <c r="DM22" s="22"/>
      <c r="DN22" s="22"/>
      <c r="DO22" s="22"/>
      <c r="DP22" s="23"/>
      <c r="DQ22" s="27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33"/>
      <c r="HK22" s="24"/>
      <c r="HL22" s="23"/>
      <c r="HM22" s="23"/>
      <c r="HN22" s="27"/>
      <c r="HO22" s="27"/>
      <c r="HP22" s="24"/>
      <c r="HQ22" s="24"/>
      <c r="HR22" s="24"/>
      <c r="HS22" s="24"/>
      <c r="HT22" s="24"/>
      <c r="HU22" s="24"/>
      <c r="HV22" s="24"/>
      <c r="HW22" s="24"/>
      <c r="HX22" s="24"/>
      <c r="HY22" s="31"/>
      <c r="HZ22" s="31"/>
      <c r="IA22" s="31"/>
      <c r="IB22" s="31"/>
      <c r="IC22" s="31"/>
      <c r="ID22" s="24"/>
      <c r="IE22" s="24"/>
      <c r="IF22" s="24"/>
      <c r="IG22" s="17"/>
      <c r="IH22" s="17"/>
      <c r="II22" s="17"/>
      <c r="IJ22" s="17"/>
      <c r="IK22" s="17"/>
      <c r="IL22" s="17"/>
      <c r="IM22" s="17"/>
      <c r="IN22" s="17"/>
      <c r="IO22" s="17"/>
      <c r="IP22" s="17"/>
    </row>
    <row r="23" spans="1:250" ht="12.75">
      <c r="A23" s="41">
        <f t="shared" si="1"/>
        <v>20</v>
      </c>
      <c r="B23" s="41">
        <f t="shared" si="1"/>
        <v>20</v>
      </c>
      <c r="C23" s="20" t="s">
        <v>239</v>
      </c>
      <c r="D23" s="20" t="s">
        <v>11</v>
      </c>
      <c r="E23" s="5">
        <v>1977</v>
      </c>
      <c r="F23" s="35">
        <f>SUM(J23:Z23)</f>
        <v>700</v>
      </c>
      <c r="G23" s="36">
        <f>SUM(AF23:CW23)</f>
        <v>17</v>
      </c>
      <c r="H23" s="22">
        <f>COUNTIF(J23:Y23,"&gt;0")</f>
        <v>1</v>
      </c>
      <c r="I23" s="22" t="s">
        <v>0</v>
      </c>
      <c r="J23" s="23"/>
      <c r="K23" s="23">
        <v>700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2"/>
      <c r="AA23" s="20" t="s">
        <v>239</v>
      </c>
      <c r="AB23" s="20" t="s">
        <v>11</v>
      </c>
      <c r="AC23" s="5">
        <v>1977</v>
      </c>
      <c r="AD23" s="24"/>
      <c r="AE23" s="26">
        <f>SUM(AF23:FB23)</f>
        <v>17</v>
      </c>
      <c r="AF23" s="26"/>
      <c r="AG23" s="23"/>
      <c r="AH23" s="23">
        <v>17</v>
      </c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2"/>
      <c r="CG23" s="22"/>
      <c r="CH23" s="22"/>
      <c r="CI23" s="22"/>
      <c r="CJ23" s="22"/>
      <c r="CK23" s="22"/>
      <c r="CL23" s="40"/>
      <c r="CM23" s="23"/>
      <c r="CN23" s="40"/>
      <c r="CO23" s="40"/>
      <c r="CP23" s="40"/>
      <c r="CQ23" s="40"/>
      <c r="CR23" s="40"/>
      <c r="CS23" s="40"/>
      <c r="CT23" s="23"/>
      <c r="CU23" s="23"/>
      <c r="CV23" s="23"/>
      <c r="CY23" s="23"/>
      <c r="DG23" s="27"/>
      <c r="DK23" s="22"/>
      <c r="DL23" s="22"/>
      <c r="DM23" s="22"/>
      <c r="DN23" s="22"/>
      <c r="DO23" s="22"/>
      <c r="DP23" s="23"/>
      <c r="DQ23" s="27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33"/>
      <c r="HK23" s="24"/>
      <c r="HL23" s="23"/>
      <c r="HM23" s="23"/>
      <c r="HN23" s="27"/>
      <c r="HO23" s="27"/>
      <c r="HP23" s="24"/>
      <c r="HQ23" s="24"/>
      <c r="HR23" s="24"/>
      <c r="HS23" s="24"/>
      <c r="HT23" s="24"/>
      <c r="HU23" s="24"/>
      <c r="HV23" s="24"/>
      <c r="HW23" s="24"/>
      <c r="HX23" s="24"/>
      <c r="HY23" s="31"/>
      <c r="HZ23" s="31"/>
      <c r="IA23" s="31"/>
      <c r="IB23" s="31"/>
      <c r="IC23" s="31"/>
      <c r="ID23" s="24"/>
      <c r="IE23" s="24"/>
      <c r="IF23" s="24"/>
      <c r="IG23" s="17"/>
      <c r="IH23" s="17"/>
      <c r="II23" s="17"/>
      <c r="IJ23" s="17"/>
      <c r="IK23" s="17"/>
      <c r="IL23" s="17"/>
      <c r="IM23" s="17"/>
      <c r="IN23" s="17"/>
      <c r="IO23" s="17"/>
      <c r="IP23" s="17"/>
    </row>
    <row r="24" spans="1:250" ht="12.75">
      <c r="A24" s="41">
        <f t="shared" si="1"/>
        <v>21</v>
      </c>
      <c r="B24" s="41">
        <f t="shared" si="1"/>
        <v>21</v>
      </c>
      <c r="C24" s="20" t="s">
        <v>85</v>
      </c>
      <c r="D24" s="20" t="s">
        <v>29</v>
      </c>
      <c r="E24" s="5">
        <v>1986</v>
      </c>
      <c r="F24" s="35">
        <f>SUM(J24:Z24)</f>
        <v>700</v>
      </c>
      <c r="G24" s="36">
        <f>SUM(AF24:CW24)</f>
        <v>17</v>
      </c>
      <c r="H24" s="22">
        <f>COUNTIF(J24:Y24,"&gt;0")</f>
        <v>1</v>
      </c>
      <c r="I24" s="22" t="s">
        <v>0</v>
      </c>
      <c r="J24" s="23"/>
      <c r="K24" s="23">
        <v>700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2"/>
      <c r="AA24" s="20" t="s">
        <v>85</v>
      </c>
      <c r="AB24" s="20" t="s">
        <v>29</v>
      </c>
      <c r="AC24" s="5">
        <v>1986</v>
      </c>
      <c r="AD24" s="24"/>
      <c r="AE24" s="26">
        <f>SUM(AF24:FB24)</f>
        <v>17</v>
      </c>
      <c r="AF24" s="26"/>
      <c r="AG24" s="23"/>
      <c r="AH24" s="23">
        <v>17</v>
      </c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2"/>
      <c r="CG24" s="22"/>
      <c r="CH24" s="22"/>
      <c r="CI24" s="22"/>
      <c r="CJ24" s="22"/>
      <c r="CK24" s="22"/>
      <c r="CL24" s="40"/>
      <c r="CM24" s="23"/>
      <c r="CN24" s="40"/>
      <c r="CO24" s="40"/>
      <c r="CP24" s="40"/>
      <c r="CQ24" s="40"/>
      <c r="CR24" s="40"/>
      <c r="CS24" s="40"/>
      <c r="CT24" s="23"/>
      <c r="CU24" s="23"/>
      <c r="CV24" s="23"/>
      <c r="CY24" s="23"/>
      <c r="DG24" s="27"/>
      <c r="DK24" s="22"/>
      <c r="DL24" s="22"/>
      <c r="DM24" s="22"/>
      <c r="DN24" s="22"/>
      <c r="DO24" s="22"/>
      <c r="DP24" s="23"/>
      <c r="DQ24" s="27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33"/>
      <c r="HK24" s="24"/>
      <c r="HL24" s="23"/>
      <c r="HM24" s="23"/>
      <c r="HN24" s="27"/>
      <c r="HO24" s="27"/>
      <c r="HP24" s="24"/>
      <c r="HQ24" s="24"/>
      <c r="HR24" s="24"/>
      <c r="HS24" s="24"/>
      <c r="HT24" s="24"/>
      <c r="HU24" s="24"/>
      <c r="HV24" s="24"/>
      <c r="HW24" s="24"/>
      <c r="HX24" s="24"/>
      <c r="HY24" s="31"/>
      <c r="HZ24" s="31"/>
      <c r="IA24" s="31"/>
      <c r="IB24" s="31"/>
      <c r="IC24" s="31"/>
      <c r="ID24" s="24"/>
      <c r="IE24" s="24"/>
      <c r="IF24" s="24"/>
      <c r="IG24" s="17"/>
      <c r="IH24" s="17"/>
      <c r="II24" s="17"/>
      <c r="IJ24" s="17"/>
      <c r="IK24" s="17"/>
      <c r="IL24" s="17"/>
      <c r="IM24" s="17"/>
      <c r="IN24" s="17"/>
      <c r="IO24" s="17"/>
      <c r="IP24" s="17"/>
    </row>
    <row r="25" spans="1:111" ht="12.75">
      <c r="A25" s="41">
        <f t="shared" si="1"/>
        <v>22</v>
      </c>
      <c r="B25" s="41">
        <f t="shared" si="1"/>
        <v>22</v>
      </c>
      <c r="C25" s="20" t="s">
        <v>100</v>
      </c>
      <c r="D25" s="20" t="s">
        <v>11</v>
      </c>
      <c r="E25" s="5">
        <v>1986</v>
      </c>
      <c r="F25" s="35">
        <f>SUM(J25:Z25)</f>
        <v>290</v>
      </c>
      <c r="G25" s="36">
        <f>SUM(AF25:CW25)</f>
        <v>8</v>
      </c>
      <c r="H25" s="22">
        <f>COUNTIF(J25:Y25,"&gt;0")</f>
        <v>1</v>
      </c>
      <c r="I25" s="22"/>
      <c r="J25" s="23"/>
      <c r="K25" s="23"/>
      <c r="L25" s="23"/>
      <c r="M25" s="23"/>
      <c r="N25" s="23"/>
      <c r="O25" s="23"/>
      <c r="P25" s="23"/>
      <c r="Q25" s="23"/>
      <c r="R25" s="23">
        <v>290</v>
      </c>
      <c r="S25" s="23"/>
      <c r="T25" s="23"/>
      <c r="U25" s="23"/>
      <c r="V25" s="23"/>
      <c r="W25" s="23"/>
      <c r="X25" s="23"/>
      <c r="Y25" s="23"/>
      <c r="Z25" s="22"/>
      <c r="AA25" s="20" t="s">
        <v>100</v>
      </c>
      <c r="AB25" s="20" t="s">
        <v>11</v>
      </c>
      <c r="AC25" s="5">
        <v>1986</v>
      </c>
      <c r="AD25" s="24"/>
      <c r="AE25" s="26">
        <f>SUM(AF25:FB25)</f>
        <v>8</v>
      </c>
      <c r="AF25" s="26"/>
      <c r="AG25" s="23"/>
      <c r="AH25" s="23"/>
      <c r="AI25" s="23"/>
      <c r="AJ25" s="23"/>
      <c r="AK25" s="23"/>
      <c r="AL25" s="23"/>
      <c r="AM25" s="23"/>
      <c r="AN25" s="23"/>
      <c r="AO25" s="23">
        <v>8</v>
      </c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2"/>
      <c r="CG25" s="22"/>
      <c r="CH25" s="22"/>
      <c r="CI25" s="22"/>
      <c r="CJ25" s="22"/>
      <c r="CK25" s="22"/>
      <c r="CL25" s="40"/>
      <c r="CM25" s="23"/>
      <c r="CN25" s="40"/>
      <c r="CO25" s="40"/>
      <c r="CP25" s="40"/>
      <c r="CQ25" s="40"/>
      <c r="CR25" s="40"/>
      <c r="CS25" s="40"/>
      <c r="CT25" s="23"/>
      <c r="CU25" s="23"/>
      <c r="CV25" s="23"/>
      <c r="CW25" s="23"/>
      <c r="CX25" s="23"/>
      <c r="DG25" s="27"/>
    </row>
    <row r="26" spans="1:111" ht="12.75">
      <c r="A26" s="41"/>
      <c r="B26" s="41"/>
      <c r="C26" s="20"/>
      <c r="D26" s="20"/>
      <c r="E26" s="5"/>
      <c r="F26" s="35"/>
      <c r="G26" s="36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2"/>
      <c r="AA26" s="20"/>
      <c r="AB26" s="20"/>
      <c r="AC26" s="5"/>
      <c r="AD26" s="24"/>
      <c r="AE26" s="26"/>
      <c r="AF26" s="26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2"/>
      <c r="CG26" s="22"/>
      <c r="CH26" s="22"/>
      <c r="CI26" s="22"/>
      <c r="CJ26" s="22"/>
      <c r="CK26" s="22"/>
      <c r="CL26" s="40"/>
      <c r="CM26" s="23"/>
      <c r="CN26" s="40"/>
      <c r="CO26" s="40"/>
      <c r="CP26" s="40"/>
      <c r="CQ26" s="40"/>
      <c r="CR26" s="40"/>
      <c r="CS26" s="40"/>
      <c r="CT26" s="23"/>
      <c r="CU26" s="23"/>
      <c r="CV26" s="23"/>
      <c r="CW26" s="23"/>
      <c r="CX26" s="23"/>
      <c r="DG26" s="27"/>
    </row>
    <row r="27" spans="1:111" ht="12.75">
      <c r="A27" s="41"/>
      <c r="B27" s="41"/>
      <c r="C27" s="20"/>
      <c r="D27" s="20"/>
      <c r="E27" s="5"/>
      <c r="F27" s="35"/>
      <c r="G27" s="36"/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2"/>
      <c r="AA27" s="20"/>
      <c r="AB27" s="20"/>
      <c r="AC27" s="5"/>
      <c r="AD27" s="24"/>
      <c r="AE27" s="26"/>
      <c r="AF27" s="26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2"/>
      <c r="CG27" s="22"/>
      <c r="CH27" s="22"/>
      <c r="CI27" s="22"/>
      <c r="CJ27" s="22"/>
      <c r="CK27" s="22"/>
      <c r="CL27" s="40"/>
      <c r="CM27" s="23"/>
      <c r="CN27" s="40"/>
      <c r="CO27" s="40"/>
      <c r="CP27" s="40"/>
      <c r="CQ27" s="40"/>
      <c r="CR27" s="40"/>
      <c r="CS27" s="40"/>
      <c r="CT27" s="23"/>
      <c r="CU27" s="23"/>
      <c r="CV27" s="23"/>
      <c r="CW27" s="23"/>
      <c r="CX27" s="23"/>
      <c r="DG27" s="27"/>
    </row>
    <row r="28" spans="1:111" ht="12.75">
      <c r="A28" s="41"/>
      <c r="B28" s="41"/>
      <c r="C28" s="20"/>
      <c r="D28" s="20"/>
      <c r="E28" s="5"/>
      <c r="F28" s="35"/>
      <c r="G28" s="36"/>
      <c r="H28" s="22"/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2"/>
      <c r="AA28" s="20"/>
      <c r="AB28" s="20"/>
      <c r="AC28" s="5"/>
      <c r="AD28" s="24"/>
      <c r="AE28" s="26"/>
      <c r="AF28" s="26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2"/>
      <c r="CG28" s="22"/>
      <c r="CH28" s="22"/>
      <c r="CI28" s="22"/>
      <c r="CJ28" s="22"/>
      <c r="CK28" s="22"/>
      <c r="CL28" s="40"/>
      <c r="CM28" s="23"/>
      <c r="CN28" s="40"/>
      <c r="CO28" s="40"/>
      <c r="CP28" s="40"/>
      <c r="CQ28" s="40"/>
      <c r="CR28" s="40"/>
      <c r="CS28" s="40"/>
      <c r="CT28" s="23"/>
      <c r="CU28" s="23"/>
      <c r="CV28" s="23"/>
      <c r="CW28" s="23"/>
      <c r="CX28" s="23"/>
      <c r="DG28" s="27"/>
    </row>
    <row r="29" spans="6:54" ht="12.75">
      <c r="F29" s="39">
        <f>SUM(F4:F25)</f>
        <v>42170</v>
      </c>
      <c r="G29" s="38">
        <f>SUM(G4:G25)</f>
        <v>902</v>
      </c>
      <c r="H29" s="43">
        <f>SUM(J29:Y29)</f>
        <v>18</v>
      </c>
      <c r="I29" s="4" t="s">
        <v>0</v>
      </c>
      <c r="J29" s="4">
        <v>2</v>
      </c>
      <c r="K29" s="4">
        <v>2</v>
      </c>
      <c r="L29" s="4">
        <v>2</v>
      </c>
      <c r="M29" s="4">
        <v>2</v>
      </c>
      <c r="N29" s="4">
        <v>1</v>
      </c>
      <c r="O29" s="4">
        <v>2</v>
      </c>
      <c r="P29" s="4">
        <v>1</v>
      </c>
      <c r="Q29" s="4">
        <v>2</v>
      </c>
      <c r="R29" s="4">
        <v>2</v>
      </c>
      <c r="S29" s="4">
        <v>1</v>
      </c>
      <c r="T29" s="4">
        <v>1</v>
      </c>
      <c r="AD29" s="37"/>
      <c r="AE29" s="38">
        <f>SUM(AE4:AE25)</f>
        <v>902</v>
      </c>
      <c r="AF29" s="38"/>
      <c r="AG29" s="4" t="s">
        <v>0</v>
      </c>
      <c r="BB29" s="4" t="s">
        <v>0</v>
      </c>
    </row>
    <row r="30" spans="6:29" ht="25.5">
      <c r="F30" s="44" t="s">
        <v>180</v>
      </c>
      <c r="G30" s="9" t="s">
        <v>36</v>
      </c>
      <c r="H30" s="42" t="s">
        <v>179</v>
      </c>
      <c r="AC30" s="2" t="s">
        <v>0</v>
      </c>
    </row>
  </sheetData>
  <sheetProtection selectLockedCells="1" selectUnlockedCells="1"/>
  <printOptions/>
  <pageMargins left="0.75" right="0.75" top="1" bottom="1" header="0.5" footer="0.5"/>
  <pageSetup horizontalDpi="300" verticalDpi="300" orientation="landscape" paperSize="9" r:id="rId2"/>
  <headerFooter alignWithMargins="0">
    <oddHeader>&amp;CTAB]</oddHeader>
    <oddFooter>&amp;CPage PAGE]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W177"/>
  <sheetViews>
    <sheetView zoomScalePageLayoutView="0" workbookViewId="0" topLeftCell="A145">
      <selection activeCell="C152" sqref="C152:E152"/>
    </sheetView>
  </sheetViews>
  <sheetFormatPr defaultColWidth="7.140625" defaultRowHeight="12.75"/>
  <cols>
    <col min="1" max="2" width="3.140625" style="1" customWidth="1"/>
    <col min="3" max="3" width="12.57421875" style="2" bestFit="1" customWidth="1"/>
    <col min="4" max="4" width="10.7109375" style="2" customWidth="1"/>
    <col min="5" max="5" width="9.421875" style="2" customWidth="1"/>
    <col min="6" max="6" width="5.28125" style="4" bestFit="1" customWidth="1"/>
    <col min="7" max="7" width="10.140625" style="4" bestFit="1" customWidth="1"/>
    <col min="8" max="8" width="9.57421875" style="4" bestFit="1" customWidth="1"/>
    <col min="9" max="19" width="4.421875" style="4" bestFit="1" customWidth="1"/>
    <col min="20" max="53" width="4.8515625" style="4" bestFit="1" customWidth="1"/>
    <col min="54" max="71" width="4.421875" style="4" bestFit="1" customWidth="1"/>
    <col min="72" max="74" width="4.421875" style="4" customWidth="1"/>
    <col min="75" max="75" width="3.00390625" style="4" bestFit="1" customWidth="1"/>
    <col min="76" max="76" width="4.421875" style="4" customWidth="1"/>
    <col min="77" max="82" width="3.00390625" style="4" bestFit="1" customWidth="1"/>
    <col min="83" max="83" width="4.57421875" style="4" bestFit="1" customWidth="1"/>
    <col min="84" max="84" width="3.00390625" style="4" bestFit="1" customWidth="1"/>
    <col min="85" max="97" width="4.57421875" style="4" bestFit="1" customWidth="1"/>
    <col min="98" max="98" width="11.140625" style="4" bestFit="1" customWidth="1"/>
    <col min="99" max="99" width="9.00390625" style="5" bestFit="1" customWidth="1"/>
    <col min="100" max="100" width="5.28125" style="5" bestFit="1" customWidth="1"/>
    <col min="101" max="102" width="3.8515625" style="5" customWidth="1"/>
    <col min="103" max="111" width="3.8515625" style="4" customWidth="1"/>
    <col min="112" max="112" width="5.7109375" style="6" customWidth="1"/>
    <col min="113" max="116" width="3.8515625" style="6" customWidth="1"/>
    <col min="117" max="119" width="3.8515625" style="4" customWidth="1"/>
    <col min="120" max="126" width="3.8515625" style="5" customWidth="1"/>
    <col min="127" max="146" width="11.57421875" style="5" customWidth="1"/>
    <col min="147" max="148" width="5.28125" style="5" customWidth="1"/>
    <col min="149" max="150" width="5.7109375" style="5" customWidth="1"/>
    <col min="151" max="151" width="6.57421875" style="5" customWidth="1"/>
    <col min="152" max="160" width="5.28125" style="5" customWidth="1"/>
    <col min="161" max="161" width="4.421875" style="5" customWidth="1"/>
    <col min="162" max="163" width="5.28125" style="5" customWidth="1"/>
    <col min="164" max="16384" width="7.140625" style="4" customWidth="1"/>
  </cols>
  <sheetData>
    <row r="1" spans="1:117" s="12" customFormat="1" ht="218.25" customHeight="1">
      <c r="A1" s="7"/>
      <c r="B1" s="7"/>
      <c r="C1" s="2"/>
      <c r="D1" s="8"/>
      <c r="E1" s="2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V1" s="11"/>
      <c r="CW1" s="11"/>
      <c r="DE1" s="11"/>
      <c r="DF1" s="11"/>
      <c r="DG1" s="11"/>
      <c r="DH1" s="11"/>
      <c r="DI1" s="11"/>
      <c r="DJ1" s="11"/>
      <c r="DK1" s="11"/>
      <c r="DL1" s="11"/>
      <c r="DM1" s="11"/>
    </row>
    <row r="2" spans="1:205" ht="15.75">
      <c r="A2" s="13"/>
      <c r="B2" s="13"/>
      <c r="D2" s="8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Y2" s="10"/>
      <c r="CZ2" s="10"/>
      <c r="DA2" s="10"/>
      <c r="DB2" s="10"/>
      <c r="DC2" s="10"/>
      <c r="DD2" s="10"/>
      <c r="DE2" s="10"/>
      <c r="DF2" s="10"/>
      <c r="DG2" s="10"/>
      <c r="DH2" s="14"/>
      <c r="DI2" s="14"/>
      <c r="DJ2" s="14"/>
      <c r="DK2" s="14"/>
      <c r="DL2" s="14"/>
      <c r="DM2" s="10"/>
      <c r="DN2" s="10"/>
      <c r="DO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</row>
    <row r="3" spans="1:205" ht="12.75">
      <c r="A3" s="13"/>
      <c r="B3" s="13"/>
      <c r="C3" s="15" t="s">
        <v>3</v>
      </c>
      <c r="D3" s="15" t="s">
        <v>4</v>
      </c>
      <c r="E3" s="16" t="s">
        <v>5</v>
      </c>
      <c r="F3" s="10"/>
      <c r="G3" s="15"/>
      <c r="H3" s="15"/>
      <c r="I3" s="16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5"/>
      <c r="CU3" s="15"/>
      <c r="CV3" s="16"/>
      <c r="CY3" s="10"/>
      <c r="CZ3" s="10"/>
      <c r="DA3" s="10"/>
      <c r="DB3" s="10"/>
      <c r="DC3" s="10"/>
      <c r="DD3" s="10"/>
      <c r="DE3" s="10"/>
      <c r="DF3" s="10"/>
      <c r="DG3" s="10"/>
      <c r="DH3" s="14"/>
      <c r="DI3" s="14"/>
      <c r="DJ3" s="14"/>
      <c r="DK3" s="14"/>
      <c r="DL3" s="14"/>
      <c r="DM3" s="10"/>
      <c r="DN3" s="10"/>
      <c r="DO3" s="10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</row>
    <row r="4" spans="1:205" s="28" customFormat="1" ht="12.75">
      <c r="A4" s="18"/>
      <c r="B4" s="19"/>
      <c r="C4" s="20" t="s">
        <v>62</v>
      </c>
      <c r="D4" s="20" t="s">
        <v>63</v>
      </c>
      <c r="E4" s="5">
        <v>1974</v>
      </c>
      <c r="F4" s="23"/>
      <c r="G4" s="20"/>
      <c r="H4" s="20"/>
      <c r="I4" s="5"/>
      <c r="J4" s="27"/>
      <c r="K4" s="27"/>
      <c r="L4" s="27"/>
      <c r="M4" s="27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3"/>
      <c r="BP4" s="23"/>
      <c r="BQ4" s="23"/>
      <c r="BR4" s="23"/>
      <c r="BS4" s="27"/>
      <c r="BT4" s="27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33"/>
      <c r="CF4" s="2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20"/>
      <c r="CU4" s="20"/>
      <c r="CV4" s="5"/>
      <c r="CW4" s="25"/>
      <c r="CX4" s="25"/>
      <c r="CY4" s="21"/>
      <c r="CZ4" s="23"/>
      <c r="DA4" s="21"/>
      <c r="DB4" s="21"/>
      <c r="DC4" s="21"/>
      <c r="DD4" s="21"/>
      <c r="DE4" s="21"/>
      <c r="DF4" s="21"/>
      <c r="DG4" s="21"/>
      <c r="DH4" s="26"/>
      <c r="DI4" s="26"/>
      <c r="DJ4" s="26"/>
      <c r="DK4" s="26"/>
      <c r="DL4" s="26"/>
      <c r="DM4" s="21"/>
      <c r="DN4" s="23"/>
      <c r="DO4" s="23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23"/>
      <c r="EV4" s="23"/>
      <c r="EW4" s="23"/>
      <c r="EX4" s="23"/>
      <c r="EY4" s="27"/>
      <c r="EZ4" s="23"/>
      <c r="FA4" s="23"/>
      <c r="FB4" s="23"/>
      <c r="FC4" s="27"/>
      <c r="FD4" s="27"/>
      <c r="FE4" s="27"/>
      <c r="FF4" s="27"/>
      <c r="FG4" s="27"/>
      <c r="FH4" s="23"/>
      <c r="FI4" s="23"/>
      <c r="FJ4" s="22"/>
      <c r="FK4" s="23"/>
      <c r="FL4" s="22"/>
      <c r="FM4" s="23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3"/>
      <c r="FZ4" s="23"/>
      <c r="GA4" s="23"/>
      <c r="GB4" s="23"/>
      <c r="GC4" s="23"/>
      <c r="GD4" s="22"/>
      <c r="GE4" s="22"/>
      <c r="GF4" s="22"/>
      <c r="GG4" s="22"/>
      <c r="GH4" s="22"/>
      <c r="GI4" s="23"/>
      <c r="GJ4" s="23"/>
      <c r="GK4" s="22"/>
      <c r="GL4" s="22"/>
      <c r="GM4" s="23"/>
      <c r="GN4" s="23"/>
      <c r="GO4" s="22"/>
      <c r="GP4" s="22"/>
      <c r="GQ4" s="22"/>
      <c r="GR4" s="22"/>
      <c r="GS4" s="22"/>
      <c r="GT4" s="22"/>
      <c r="GU4" s="23"/>
      <c r="GV4" s="22"/>
      <c r="GW4" s="23"/>
    </row>
    <row r="5" spans="1:205" s="28" customFormat="1" ht="12.75">
      <c r="A5" s="18"/>
      <c r="B5" s="19"/>
      <c r="C5" s="20" t="s">
        <v>91</v>
      </c>
      <c r="D5" s="20" t="s">
        <v>12</v>
      </c>
      <c r="E5" s="5">
        <v>1968</v>
      </c>
      <c r="F5" s="23"/>
      <c r="G5" s="20"/>
      <c r="H5" s="20"/>
      <c r="I5" s="5"/>
      <c r="J5" s="27"/>
      <c r="K5" s="27"/>
      <c r="L5" s="27"/>
      <c r="M5" s="27"/>
      <c r="N5" s="23"/>
      <c r="O5" s="23"/>
      <c r="P5" s="23"/>
      <c r="Q5" s="23"/>
      <c r="R5" s="23"/>
      <c r="S5" s="27"/>
      <c r="T5" s="27"/>
      <c r="U5" s="23"/>
      <c r="V5" s="23"/>
      <c r="W5" s="23"/>
      <c r="X5" s="23"/>
      <c r="Y5" s="23"/>
      <c r="Z5" s="23"/>
      <c r="AA5" s="23"/>
      <c r="AB5" s="23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3"/>
      <c r="BP5" s="23"/>
      <c r="BQ5" s="23"/>
      <c r="BR5" s="23"/>
      <c r="BS5" s="23"/>
      <c r="BT5" s="27"/>
      <c r="BU5" s="27"/>
      <c r="BV5" s="27"/>
      <c r="BW5" s="23"/>
      <c r="BX5" s="27"/>
      <c r="BY5" s="23"/>
      <c r="BZ5" s="23"/>
      <c r="CA5" s="23"/>
      <c r="CB5" s="23"/>
      <c r="CC5" s="23"/>
      <c r="CD5" s="23"/>
      <c r="CE5" s="23"/>
      <c r="CF5" s="23"/>
      <c r="CG5" s="33"/>
      <c r="CH5" s="33"/>
      <c r="CI5" s="33"/>
      <c r="CJ5" s="33"/>
      <c r="CK5" s="33"/>
      <c r="CL5" s="33"/>
      <c r="CM5" s="33"/>
      <c r="CN5" s="26"/>
      <c r="CO5" s="33"/>
      <c r="CP5" s="33"/>
      <c r="CQ5" s="26"/>
      <c r="CR5" s="26"/>
      <c r="CS5" s="33"/>
      <c r="CT5" s="20"/>
      <c r="CU5" s="20"/>
      <c r="CV5" s="5"/>
      <c r="CW5" s="25"/>
      <c r="CX5" s="25"/>
      <c r="CY5" s="21"/>
      <c r="CZ5" s="21"/>
      <c r="DA5" s="23"/>
      <c r="DB5" s="23"/>
      <c r="DC5" s="21"/>
      <c r="DD5" s="21"/>
      <c r="DE5" s="21"/>
      <c r="DF5" s="21"/>
      <c r="DG5" s="21"/>
      <c r="DH5" s="30"/>
      <c r="DI5" s="26"/>
      <c r="DJ5" s="26"/>
      <c r="DK5" s="26"/>
      <c r="DL5" s="26"/>
      <c r="DM5" s="23"/>
      <c r="DN5" s="23"/>
      <c r="DO5" s="23"/>
      <c r="DP5" s="30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4"/>
      <c r="FI5" s="22"/>
      <c r="FJ5" s="22"/>
      <c r="FK5" s="22"/>
      <c r="FL5" s="23"/>
      <c r="FM5" s="22"/>
      <c r="FN5" s="22"/>
      <c r="FO5" s="22"/>
      <c r="FP5" s="22"/>
      <c r="FQ5" s="22"/>
      <c r="FR5" s="22"/>
      <c r="FS5" s="22"/>
      <c r="FT5" s="22"/>
      <c r="FU5" s="22"/>
      <c r="FV5" s="23"/>
      <c r="FW5" s="23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3"/>
      <c r="GI5" s="22"/>
      <c r="GJ5" s="22"/>
      <c r="GK5" s="23"/>
      <c r="GL5" s="22"/>
      <c r="GM5" s="22"/>
      <c r="GN5" s="23"/>
      <c r="GO5" s="22"/>
      <c r="GP5" s="22"/>
      <c r="GQ5" s="22"/>
      <c r="GR5" s="22"/>
      <c r="GS5" s="22"/>
      <c r="GT5" s="22"/>
      <c r="GU5" s="23"/>
      <c r="GV5" s="22"/>
      <c r="GW5" s="22"/>
    </row>
    <row r="6" spans="1:205" s="28" customFormat="1" ht="12.75">
      <c r="A6" s="18"/>
      <c r="B6" s="19"/>
      <c r="C6" s="20" t="s">
        <v>114</v>
      </c>
      <c r="D6" s="20" t="s">
        <v>108</v>
      </c>
      <c r="E6" s="5">
        <v>1969</v>
      </c>
      <c r="F6" s="23"/>
      <c r="G6" s="20"/>
      <c r="H6" s="20"/>
      <c r="I6" s="5"/>
      <c r="J6" s="23"/>
      <c r="K6" s="23"/>
      <c r="L6" s="23"/>
      <c r="M6" s="23"/>
      <c r="N6" s="23"/>
      <c r="O6" s="23"/>
      <c r="P6" s="23"/>
      <c r="Q6" s="23"/>
      <c r="R6" s="23"/>
      <c r="S6" s="23"/>
      <c r="T6" s="27"/>
      <c r="U6" s="27"/>
      <c r="V6" s="27"/>
      <c r="W6" s="23"/>
      <c r="X6" s="23"/>
      <c r="Y6" s="23"/>
      <c r="Z6" s="23"/>
      <c r="AA6" s="27"/>
      <c r="AB6" s="22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2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3"/>
      <c r="BO6" s="27"/>
      <c r="BP6" s="27"/>
      <c r="BQ6" s="27"/>
      <c r="BR6" s="27"/>
      <c r="BS6" s="27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26"/>
      <c r="CS6" s="33"/>
      <c r="CT6" s="20"/>
      <c r="CU6" s="20"/>
      <c r="CV6" s="5"/>
      <c r="CW6" s="25"/>
      <c r="CX6" s="25"/>
      <c r="CY6" s="21"/>
      <c r="CZ6" s="21"/>
      <c r="DA6" s="21"/>
      <c r="DB6" s="21"/>
      <c r="DC6" s="21"/>
      <c r="DD6" s="21"/>
      <c r="DE6" s="21"/>
      <c r="DF6" s="21"/>
      <c r="DG6" s="21"/>
      <c r="DH6" s="26"/>
      <c r="DI6" s="26"/>
      <c r="DJ6" s="26"/>
      <c r="DK6" s="26"/>
      <c r="DL6" s="26"/>
      <c r="DM6" s="23"/>
      <c r="DN6" s="23"/>
      <c r="DO6" s="23"/>
      <c r="DP6" s="30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29"/>
      <c r="EV6" s="27"/>
      <c r="EW6" s="27"/>
      <c r="EX6" s="27"/>
      <c r="EY6" s="27"/>
      <c r="EZ6" s="23"/>
      <c r="FA6" s="27"/>
      <c r="FB6" s="27"/>
      <c r="FC6" s="27"/>
      <c r="FD6" s="27"/>
      <c r="FE6" s="27"/>
      <c r="FF6" s="27"/>
      <c r="FG6" s="27"/>
      <c r="FH6" s="24"/>
      <c r="FI6" s="23"/>
      <c r="FJ6" s="23"/>
      <c r="FK6" s="22"/>
      <c r="FL6" s="22"/>
      <c r="FM6" s="22"/>
      <c r="FN6" s="23"/>
      <c r="FO6" s="22"/>
      <c r="FP6" s="22"/>
      <c r="FQ6" s="23"/>
      <c r="FR6" s="22"/>
      <c r="FS6" s="23"/>
      <c r="FT6" s="23"/>
      <c r="FU6" s="22"/>
      <c r="FV6" s="22"/>
      <c r="FW6" s="22"/>
      <c r="FX6" s="23"/>
      <c r="FY6" s="22"/>
      <c r="FZ6" s="22"/>
      <c r="GA6" s="23"/>
      <c r="GB6" s="22"/>
      <c r="GC6" s="22"/>
      <c r="GD6" s="22"/>
      <c r="GE6" s="23"/>
      <c r="GF6" s="22"/>
      <c r="GG6" s="23"/>
      <c r="GH6" s="22"/>
      <c r="GI6" s="22"/>
      <c r="GJ6" s="22"/>
      <c r="GK6" s="22"/>
      <c r="GL6" s="22"/>
      <c r="GM6" s="22"/>
      <c r="GN6" s="22"/>
      <c r="GO6" s="23"/>
      <c r="GP6" s="22"/>
      <c r="GQ6" s="23"/>
      <c r="GR6" s="22"/>
      <c r="GS6" s="22"/>
      <c r="GT6" s="23"/>
      <c r="GU6" s="22"/>
      <c r="GV6" s="22"/>
      <c r="GW6" s="22"/>
    </row>
    <row r="7" spans="1:205" s="28" customFormat="1" ht="12.75">
      <c r="A7" s="18"/>
      <c r="B7" s="19"/>
      <c r="C7" s="20" t="s">
        <v>114</v>
      </c>
      <c r="D7" s="20" t="s">
        <v>108</v>
      </c>
      <c r="E7" s="5">
        <v>1969</v>
      </c>
      <c r="F7" s="23"/>
      <c r="G7" s="20"/>
      <c r="H7" s="20"/>
      <c r="I7" s="5"/>
      <c r="J7" s="23"/>
      <c r="K7" s="23"/>
      <c r="L7" s="23"/>
      <c r="M7" s="23"/>
      <c r="N7" s="23"/>
      <c r="O7" s="23"/>
      <c r="P7" s="23"/>
      <c r="Q7" s="23"/>
      <c r="R7" s="23"/>
      <c r="S7" s="23"/>
      <c r="T7" s="27"/>
      <c r="U7" s="27"/>
      <c r="V7" s="27"/>
      <c r="W7" s="23"/>
      <c r="X7" s="23"/>
      <c r="Y7" s="23"/>
      <c r="Z7" s="23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33"/>
      <c r="CH7" s="33"/>
      <c r="CI7" s="33"/>
      <c r="CJ7" s="33"/>
      <c r="CK7" s="33"/>
      <c r="CL7" s="33"/>
      <c r="CM7" s="26"/>
      <c r="CN7" s="26"/>
      <c r="CO7" s="26"/>
      <c r="CP7" s="26"/>
      <c r="CQ7" s="26"/>
      <c r="CR7" s="26"/>
      <c r="CS7" s="33"/>
      <c r="CT7" s="20"/>
      <c r="CU7" s="20"/>
      <c r="CV7" s="5"/>
      <c r="CW7" s="25"/>
      <c r="CX7" s="25"/>
      <c r="CY7" s="21"/>
      <c r="CZ7" s="21"/>
      <c r="DA7" s="21"/>
      <c r="DB7" s="21"/>
      <c r="DC7" s="21"/>
      <c r="DD7" s="21"/>
      <c r="DE7" s="21"/>
      <c r="DF7" s="21"/>
      <c r="DG7" s="21"/>
      <c r="DH7" s="26"/>
      <c r="DI7" s="26"/>
      <c r="DJ7" s="26"/>
      <c r="DK7" s="26"/>
      <c r="DL7" s="26"/>
      <c r="DM7" s="23"/>
      <c r="DN7" s="27"/>
      <c r="DO7" s="2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29"/>
      <c r="EV7" s="27"/>
      <c r="EW7" s="27"/>
      <c r="EX7" s="27"/>
      <c r="EY7" s="27"/>
      <c r="EZ7" s="23"/>
      <c r="FA7" s="27"/>
      <c r="FB7" s="27"/>
      <c r="FC7" s="27"/>
      <c r="FD7" s="27"/>
      <c r="FE7" s="27"/>
      <c r="FF7" s="27"/>
      <c r="FG7" s="27"/>
      <c r="FH7" s="24"/>
      <c r="FI7" s="23"/>
      <c r="FJ7" s="23"/>
      <c r="FK7" s="22"/>
      <c r="FL7" s="22"/>
      <c r="FM7" s="22"/>
      <c r="FN7" s="23"/>
      <c r="FO7" s="22"/>
      <c r="FP7" s="22"/>
      <c r="FQ7" s="23"/>
      <c r="FR7" s="22"/>
      <c r="FS7" s="23"/>
      <c r="FT7" s="23"/>
      <c r="FU7" s="22"/>
      <c r="FV7" s="22"/>
      <c r="FW7" s="22"/>
      <c r="FX7" s="23"/>
      <c r="FY7" s="22"/>
      <c r="FZ7" s="22"/>
      <c r="GA7" s="23"/>
      <c r="GB7" s="22"/>
      <c r="GC7" s="22"/>
      <c r="GD7" s="22"/>
      <c r="GE7" s="23"/>
      <c r="GF7" s="22"/>
      <c r="GG7" s="23"/>
      <c r="GH7" s="22"/>
      <c r="GI7" s="22"/>
      <c r="GJ7" s="22"/>
      <c r="GK7" s="22"/>
      <c r="GL7" s="22"/>
      <c r="GM7" s="22"/>
      <c r="GN7" s="22"/>
      <c r="GO7" s="23"/>
      <c r="GP7" s="22"/>
      <c r="GQ7" s="23"/>
      <c r="GR7" s="22"/>
      <c r="GS7" s="22"/>
      <c r="GT7" s="23"/>
      <c r="GU7" s="22"/>
      <c r="GV7" s="22"/>
      <c r="GW7" s="22"/>
    </row>
    <row r="8" spans="1:205" s="28" customFormat="1" ht="12.75">
      <c r="A8" s="18"/>
      <c r="B8" s="19"/>
      <c r="C8" s="20" t="s">
        <v>79</v>
      </c>
      <c r="D8" s="20" t="s">
        <v>81</v>
      </c>
      <c r="E8" s="5">
        <v>1975</v>
      </c>
      <c r="F8" s="23"/>
      <c r="G8" s="20"/>
      <c r="H8" s="20"/>
      <c r="I8" s="5"/>
      <c r="J8" s="27"/>
      <c r="K8" s="27"/>
      <c r="L8" s="27"/>
      <c r="M8" s="27"/>
      <c r="N8" s="27"/>
      <c r="O8" s="27"/>
      <c r="P8" s="27"/>
      <c r="Q8" s="23"/>
      <c r="R8" s="23"/>
      <c r="S8" s="23"/>
      <c r="T8" s="27"/>
      <c r="U8" s="27"/>
      <c r="V8" s="23"/>
      <c r="W8" s="23"/>
      <c r="X8" s="23"/>
      <c r="Y8" s="23"/>
      <c r="Z8" s="23"/>
      <c r="AA8" s="22"/>
      <c r="AB8" s="22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33"/>
      <c r="CH8" s="33"/>
      <c r="CI8" s="33"/>
      <c r="CJ8" s="33"/>
      <c r="CK8" s="33"/>
      <c r="CL8" s="33"/>
      <c r="CM8" s="33"/>
      <c r="CN8" s="26"/>
      <c r="CO8" s="33"/>
      <c r="CP8" s="33"/>
      <c r="CQ8" s="26"/>
      <c r="CR8" s="26"/>
      <c r="CS8" s="33"/>
      <c r="CT8" s="20"/>
      <c r="CU8" s="20"/>
      <c r="CV8" s="5"/>
      <c r="CW8" s="25"/>
      <c r="CX8" s="25"/>
      <c r="CY8" s="21"/>
      <c r="CZ8" s="21"/>
      <c r="DA8" s="21"/>
      <c r="DB8" s="21"/>
      <c r="DC8" s="21"/>
      <c r="DD8" s="21"/>
      <c r="DE8" s="21"/>
      <c r="DF8" s="30"/>
      <c r="DG8" s="21"/>
      <c r="DH8" s="26"/>
      <c r="DI8" s="26"/>
      <c r="DJ8" s="26"/>
      <c r="DK8" s="26"/>
      <c r="DL8" s="26"/>
      <c r="DM8" s="21"/>
      <c r="DN8" s="23"/>
      <c r="DO8" s="23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2"/>
      <c r="FI8" s="23"/>
      <c r="FJ8" s="22"/>
      <c r="FK8" s="22"/>
      <c r="FL8" s="23"/>
      <c r="FM8" s="23"/>
      <c r="FN8" s="22"/>
      <c r="FO8" s="22"/>
      <c r="FP8" s="23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3"/>
      <c r="GU8" s="22"/>
      <c r="GV8" s="22"/>
      <c r="GW8" s="22"/>
    </row>
    <row r="9" spans="1:205" s="28" customFormat="1" ht="12.75">
      <c r="A9" s="18"/>
      <c r="B9" s="19"/>
      <c r="C9" s="20" t="s">
        <v>13</v>
      </c>
      <c r="D9" s="20" t="s">
        <v>14</v>
      </c>
      <c r="E9" s="5">
        <v>1971</v>
      </c>
      <c r="F9" s="23"/>
      <c r="G9" s="20"/>
      <c r="H9" s="20"/>
      <c r="I9" s="5"/>
      <c r="J9" s="27"/>
      <c r="K9" s="27"/>
      <c r="L9" s="27"/>
      <c r="M9" s="27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33"/>
      <c r="CH9" s="33"/>
      <c r="CI9" s="33"/>
      <c r="CJ9" s="33"/>
      <c r="CK9" s="33"/>
      <c r="CL9" s="33"/>
      <c r="CM9" s="33"/>
      <c r="CN9" s="26"/>
      <c r="CO9" s="33"/>
      <c r="CP9" s="33"/>
      <c r="CQ9" s="26"/>
      <c r="CR9" s="26"/>
      <c r="CS9" s="33"/>
      <c r="CT9" s="20"/>
      <c r="CU9" s="20"/>
      <c r="CV9" s="5"/>
      <c r="CW9" s="25"/>
      <c r="CX9" s="25"/>
      <c r="CY9" s="21"/>
      <c r="CZ9" s="21"/>
      <c r="DA9" s="23"/>
      <c r="DB9" s="23"/>
      <c r="DC9" s="21"/>
      <c r="DD9" s="21"/>
      <c r="DE9" s="21"/>
      <c r="DF9" s="21"/>
      <c r="DG9" s="21"/>
      <c r="DH9" s="26"/>
      <c r="DI9" s="30"/>
      <c r="DJ9" s="26"/>
      <c r="DK9" s="26"/>
      <c r="DL9" s="26"/>
      <c r="DM9" s="21"/>
      <c r="DN9" s="23"/>
      <c r="DO9" s="23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2"/>
      <c r="FI9" s="23"/>
      <c r="FJ9" s="22"/>
      <c r="FK9" s="22"/>
      <c r="FL9" s="23"/>
      <c r="FM9" s="23"/>
      <c r="FN9" s="22"/>
      <c r="FO9" s="22"/>
      <c r="FP9" s="23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3"/>
      <c r="GU9" s="22"/>
      <c r="GV9" s="22"/>
      <c r="GW9" s="22"/>
    </row>
    <row r="10" spans="1:205" s="28" customFormat="1" ht="12.75">
      <c r="A10" s="18"/>
      <c r="B10" s="19"/>
      <c r="C10" s="20" t="s">
        <v>177</v>
      </c>
      <c r="D10" s="20" t="s">
        <v>178</v>
      </c>
      <c r="E10" s="5">
        <v>1959</v>
      </c>
      <c r="F10" s="23"/>
      <c r="G10" s="20"/>
      <c r="H10" s="20"/>
      <c r="I10" s="5"/>
      <c r="J10" s="27"/>
      <c r="K10" s="27"/>
      <c r="L10" s="27"/>
      <c r="M10" s="27"/>
      <c r="N10" s="23"/>
      <c r="O10" s="23"/>
      <c r="P10" s="23"/>
      <c r="Q10" s="23"/>
      <c r="R10" s="23"/>
      <c r="S10" s="23"/>
      <c r="T10" s="22"/>
      <c r="U10" s="22"/>
      <c r="V10" s="22"/>
      <c r="W10" s="22"/>
      <c r="X10" s="22"/>
      <c r="Y10" s="22"/>
      <c r="Z10" s="22"/>
      <c r="AA10" s="23"/>
      <c r="AB10" s="23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3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3"/>
      <c r="BL10" s="23"/>
      <c r="BM10" s="23"/>
      <c r="BN10" s="23"/>
      <c r="BO10" s="23"/>
      <c r="BP10" s="27"/>
      <c r="BQ10" s="27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33"/>
      <c r="CH10" s="33"/>
      <c r="CI10" s="33"/>
      <c r="CJ10" s="33"/>
      <c r="CK10" s="33"/>
      <c r="CL10" s="33"/>
      <c r="CM10" s="33"/>
      <c r="CN10" s="26"/>
      <c r="CO10" s="33"/>
      <c r="CP10" s="33"/>
      <c r="CQ10" s="26"/>
      <c r="CR10" s="26"/>
      <c r="CS10" s="33"/>
      <c r="CT10" s="20"/>
      <c r="CU10" s="20"/>
      <c r="CV10" s="5"/>
      <c r="CW10" s="25"/>
      <c r="CX10" s="25"/>
      <c r="CY10" s="21"/>
      <c r="CZ10" s="21"/>
      <c r="DA10" s="21"/>
      <c r="DB10" s="21"/>
      <c r="DC10" s="21"/>
      <c r="DD10" s="21"/>
      <c r="DE10" s="21"/>
      <c r="DF10" s="21"/>
      <c r="DG10" s="21"/>
      <c r="DH10" s="26"/>
      <c r="DI10" s="26"/>
      <c r="DJ10" s="26"/>
      <c r="DK10" s="26"/>
      <c r="DL10" s="26"/>
      <c r="DM10" s="21"/>
      <c r="DN10" s="23"/>
      <c r="DO10" s="23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3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</row>
    <row r="11" spans="1:205" s="28" customFormat="1" ht="12.75">
      <c r="A11" s="18"/>
      <c r="B11" s="19"/>
      <c r="C11" s="20" t="s">
        <v>80</v>
      </c>
      <c r="D11" s="20" t="s">
        <v>82</v>
      </c>
      <c r="E11" s="5">
        <v>1975</v>
      </c>
      <c r="F11" s="23"/>
      <c r="G11" s="20"/>
      <c r="H11" s="20"/>
      <c r="I11" s="5"/>
      <c r="J11" s="27"/>
      <c r="K11" s="27"/>
      <c r="L11" s="27"/>
      <c r="M11" s="27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2"/>
      <c r="AB11" s="22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33"/>
      <c r="CH11" s="33"/>
      <c r="CI11" s="33"/>
      <c r="CJ11" s="33"/>
      <c r="CK11" s="33"/>
      <c r="CL11" s="33"/>
      <c r="CM11" s="26"/>
      <c r="CN11" s="26"/>
      <c r="CO11" s="33"/>
      <c r="CP11" s="26"/>
      <c r="CQ11" s="26"/>
      <c r="CR11" s="26"/>
      <c r="CS11" s="30"/>
      <c r="CT11" s="20"/>
      <c r="CU11" s="20"/>
      <c r="CV11" s="5"/>
      <c r="CW11" s="25"/>
      <c r="CX11" s="25"/>
      <c r="CY11" s="21"/>
      <c r="CZ11" s="21"/>
      <c r="DA11" s="21"/>
      <c r="DB11" s="21"/>
      <c r="DC11" s="21"/>
      <c r="DD11" s="21"/>
      <c r="DE11" s="21"/>
      <c r="DF11" s="21"/>
      <c r="DG11" s="21"/>
      <c r="DH11" s="26"/>
      <c r="DI11" s="26"/>
      <c r="DJ11" s="26"/>
      <c r="DK11" s="26"/>
      <c r="DL11" s="26"/>
      <c r="DM11" s="21"/>
      <c r="DN11" s="23"/>
      <c r="DO11" s="23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3"/>
      <c r="GM11" s="22"/>
      <c r="GN11" s="22"/>
      <c r="GO11" s="22"/>
      <c r="GP11" s="22"/>
      <c r="GQ11" s="22"/>
      <c r="GR11" s="22"/>
      <c r="GS11" s="22"/>
      <c r="GT11" s="22"/>
      <c r="GU11" s="22"/>
      <c r="GV11" s="23"/>
      <c r="GW11" s="22"/>
    </row>
    <row r="12" spans="1:205" s="28" customFormat="1" ht="12.75">
      <c r="A12" s="18"/>
      <c r="B12" s="19"/>
      <c r="C12" s="20" t="s">
        <v>69</v>
      </c>
      <c r="D12" s="20" t="s">
        <v>70</v>
      </c>
      <c r="E12" s="5">
        <v>1962</v>
      </c>
      <c r="F12" s="23"/>
      <c r="G12" s="20"/>
      <c r="H12" s="20"/>
      <c r="I12" s="5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33"/>
      <c r="CH12" s="33"/>
      <c r="CI12" s="33"/>
      <c r="CJ12" s="33"/>
      <c r="CK12" s="33"/>
      <c r="CL12" s="33"/>
      <c r="CM12" s="26"/>
      <c r="CN12" s="26"/>
      <c r="CO12" s="33"/>
      <c r="CP12" s="26"/>
      <c r="CQ12" s="26"/>
      <c r="CR12" s="26"/>
      <c r="CS12" s="30"/>
      <c r="CT12" s="20"/>
      <c r="CU12" s="20"/>
      <c r="CV12" s="5"/>
      <c r="CW12" s="25"/>
      <c r="CX12" s="25"/>
      <c r="CY12" s="21"/>
      <c r="CZ12" s="21"/>
      <c r="DA12" s="21"/>
      <c r="DB12" s="21"/>
      <c r="DC12" s="21"/>
      <c r="DD12" s="21"/>
      <c r="DE12" s="21"/>
      <c r="DF12" s="21"/>
      <c r="DG12" s="21"/>
      <c r="DH12" s="26"/>
      <c r="DI12" s="26"/>
      <c r="DJ12" s="26"/>
      <c r="DK12" s="26"/>
      <c r="DL12" s="26"/>
      <c r="DM12" s="21"/>
      <c r="DN12" s="23"/>
      <c r="DO12" s="23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3"/>
      <c r="GM12" s="22"/>
      <c r="GN12" s="22"/>
      <c r="GO12" s="22"/>
      <c r="GP12" s="22"/>
      <c r="GQ12" s="22"/>
      <c r="GR12" s="22"/>
      <c r="GS12" s="22"/>
      <c r="GT12" s="22"/>
      <c r="GU12" s="22"/>
      <c r="GV12" s="23"/>
      <c r="GW12" s="22"/>
    </row>
    <row r="13" spans="1:205" s="28" customFormat="1" ht="12.75">
      <c r="A13" s="18"/>
      <c r="B13" s="19"/>
      <c r="C13" s="20" t="s">
        <v>69</v>
      </c>
      <c r="D13" s="20" t="s">
        <v>106</v>
      </c>
      <c r="E13" s="5">
        <v>1981</v>
      </c>
      <c r="F13" s="23"/>
      <c r="G13" s="20"/>
      <c r="H13" s="20"/>
      <c r="I13" s="5"/>
      <c r="J13" s="27"/>
      <c r="K13" s="27"/>
      <c r="L13" s="27"/>
      <c r="M13" s="27"/>
      <c r="N13" s="23"/>
      <c r="O13" s="23"/>
      <c r="P13" s="23"/>
      <c r="Q13" s="23"/>
      <c r="R13" s="23"/>
      <c r="S13" s="23"/>
      <c r="T13" s="27"/>
      <c r="U13" s="23"/>
      <c r="V13" s="23"/>
      <c r="W13" s="23"/>
      <c r="X13" s="23"/>
      <c r="Y13" s="23"/>
      <c r="Z13" s="23"/>
      <c r="AA13" s="23"/>
      <c r="AB13" s="23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33"/>
      <c r="CH13" s="33"/>
      <c r="CI13" s="33"/>
      <c r="CJ13" s="33"/>
      <c r="CK13" s="33"/>
      <c r="CL13" s="33"/>
      <c r="CM13" s="26"/>
      <c r="CN13" s="26"/>
      <c r="CO13" s="33"/>
      <c r="CP13" s="26"/>
      <c r="CQ13" s="26"/>
      <c r="CR13" s="26"/>
      <c r="CS13" s="33"/>
      <c r="CT13" s="20"/>
      <c r="CU13" s="20"/>
      <c r="CV13" s="5"/>
      <c r="CW13" s="25"/>
      <c r="CX13" s="25"/>
      <c r="CY13" s="21"/>
      <c r="CZ13" s="21"/>
      <c r="DA13" s="21"/>
      <c r="DB13" s="21"/>
      <c r="DC13" s="21"/>
      <c r="DD13" s="21"/>
      <c r="DE13" s="21"/>
      <c r="DF13" s="21"/>
      <c r="DG13" s="21"/>
      <c r="DH13" s="26"/>
      <c r="DI13" s="26"/>
      <c r="DJ13" s="26"/>
      <c r="DK13" s="26"/>
      <c r="DL13" s="26"/>
      <c r="DM13" s="21"/>
      <c r="DN13" s="23"/>
      <c r="DO13" s="23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3"/>
      <c r="GM13" s="22"/>
      <c r="GN13" s="22"/>
      <c r="GO13" s="22"/>
      <c r="GP13" s="22"/>
      <c r="GQ13" s="22"/>
      <c r="GR13" s="22"/>
      <c r="GS13" s="22"/>
      <c r="GT13" s="22"/>
      <c r="GU13" s="22"/>
      <c r="GV13" s="23"/>
      <c r="GW13" s="22"/>
    </row>
    <row r="14" spans="1:205" s="28" customFormat="1" ht="12.75">
      <c r="A14" s="18"/>
      <c r="B14" s="19"/>
      <c r="C14" s="20" t="s">
        <v>186</v>
      </c>
      <c r="D14" s="20" t="s">
        <v>112</v>
      </c>
      <c r="E14" s="5">
        <v>1988</v>
      </c>
      <c r="F14" s="23"/>
      <c r="G14" s="20"/>
      <c r="H14" s="20"/>
      <c r="I14" s="5"/>
      <c r="J14" s="27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2"/>
      <c r="BL14" s="22"/>
      <c r="BM14" s="22"/>
      <c r="BN14" s="22"/>
      <c r="BO14" s="27"/>
      <c r="BP14" s="27"/>
      <c r="BQ14" s="27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2"/>
      <c r="CF14" s="22"/>
      <c r="CG14" s="33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33"/>
      <c r="CT14" s="20"/>
      <c r="CU14" s="20"/>
      <c r="CV14" s="5"/>
      <c r="CW14" s="25"/>
      <c r="CX14" s="25"/>
      <c r="CY14" s="21"/>
      <c r="CZ14" s="21"/>
      <c r="DA14" s="21"/>
      <c r="DB14" s="21"/>
      <c r="DC14" s="21"/>
      <c r="DD14" s="21"/>
      <c r="DE14" s="21"/>
      <c r="DF14" s="21"/>
      <c r="DG14" s="21"/>
      <c r="DH14" s="26"/>
      <c r="DI14" s="26"/>
      <c r="DJ14" s="26"/>
      <c r="DK14" s="26"/>
      <c r="DL14" s="26"/>
      <c r="DM14" s="23"/>
      <c r="DN14" s="23"/>
      <c r="DO14" s="23"/>
      <c r="DP14" s="30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3"/>
      <c r="GM14" s="22"/>
      <c r="GN14" s="22"/>
      <c r="GO14" s="22"/>
      <c r="GP14" s="22"/>
      <c r="GQ14" s="22"/>
      <c r="GR14" s="22"/>
      <c r="GS14" s="22"/>
      <c r="GT14" s="22"/>
      <c r="GU14" s="22"/>
      <c r="GV14" s="23"/>
      <c r="GW14" s="22"/>
    </row>
    <row r="15" spans="1:205" s="28" customFormat="1" ht="12.75">
      <c r="A15" s="18"/>
      <c r="B15" s="19"/>
      <c r="C15" s="20" t="s">
        <v>97</v>
      </c>
      <c r="D15" s="20" t="s">
        <v>11</v>
      </c>
      <c r="E15" s="5">
        <v>1973</v>
      </c>
      <c r="F15" s="23"/>
      <c r="G15" s="20"/>
      <c r="H15" s="20"/>
      <c r="I15" s="5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7"/>
      <c r="U15" s="27"/>
      <c r="V15" s="27"/>
      <c r="W15" s="27"/>
      <c r="X15" s="27"/>
      <c r="Y15" s="27"/>
      <c r="Z15" s="27"/>
      <c r="AA15" s="23"/>
      <c r="AB15" s="23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2"/>
      <c r="CF15" s="22"/>
      <c r="CG15" s="33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33"/>
      <c r="CT15" s="20"/>
      <c r="CU15" s="20"/>
      <c r="CV15" s="5"/>
      <c r="CW15" s="25"/>
      <c r="CX15" s="25"/>
      <c r="CY15" s="21"/>
      <c r="CZ15" s="21"/>
      <c r="DA15" s="21"/>
      <c r="DB15" s="21"/>
      <c r="DC15" s="21"/>
      <c r="DD15" s="21"/>
      <c r="DE15" s="21"/>
      <c r="DF15" s="21"/>
      <c r="DG15" s="21"/>
      <c r="DH15" s="30"/>
      <c r="DI15" s="26"/>
      <c r="DJ15" s="26"/>
      <c r="DK15" s="26"/>
      <c r="DL15" s="26"/>
      <c r="DM15" s="23"/>
      <c r="DN15" s="23"/>
      <c r="DO15" s="23"/>
      <c r="DP15" s="30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3"/>
      <c r="GM15" s="22"/>
      <c r="GN15" s="22"/>
      <c r="GO15" s="22"/>
      <c r="GP15" s="22"/>
      <c r="GQ15" s="22"/>
      <c r="GR15" s="22"/>
      <c r="GS15" s="22"/>
      <c r="GT15" s="22"/>
      <c r="GU15" s="22"/>
      <c r="GV15" s="23"/>
      <c r="GW15" s="22"/>
    </row>
    <row r="16" spans="1:205" s="28" customFormat="1" ht="12.75">
      <c r="A16" s="18"/>
      <c r="B16" s="19"/>
      <c r="C16" s="20" t="s">
        <v>207</v>
      </c>
      <c r="D16" s="20" t="s">
        <v>137</v>
      </c>
      <c r="E16" s="5">
        <v>1974</v>
      </c>
      <c r="F16" s="23"/>
      <c r="G16" s="20"/>
      <c r="H16" s="20"/>
      <c r="I16" s="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7"/>
      <c r="U16" s="27"/>
      <c r="V16" s="27"/>
      <c r="W16" s="27"/>
      <c r="X16" s="27"/>
      <c r="Y16" s="27"/>
      <c r="Z16" s="27"/>
      <c r="AA16" s="22"/>
      <c r="AB16" s="22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3"/>
      <c r="BL16" s="23"/>
      <c r="BM16" s="23"/>
      <c r="BN16" s="23"/>
      <c r="BO16" s="27"/>
      <c r="BP16" s="27"/>
      <c r="BQ16" s="27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33"/>
      <c r="CH16" s="33"/>
      <c r="CI16" s="33"/>
      <c r="CJ16" s="33"/>
      <c r="CK16" s="33"/>
      <c r="CL16" s="33"/>
      <c r="CM16" s="33"/>
      <c r="CN16" s="26"/>
      <c r="CO16" s="33"/>
      <c r="CP16" s="33"/>
      <c r="CQ16" s="26"/>
      <c r="CR16" s="26"/>
      <c r="CS16" s="33"/>
      <c r="CT16" s="20"/>
      <c r="CU16" s="20"/>
      <c r="CV16" s="5"/>
      <c r="CW16" s="25"/>
      <c r="CX16" s="25"/>
      <c r="CY16" s="21"/>
      <c r="CZ16" s="21"/>
      <c r="DA16" s="21"/>
      <c r="DB16" s="21"/>
      <c r="DC16" s="21"/>
      <c r="DD16" s="21"/>
      <c r="DE16" s="21"/>
      <c r="DF16" s="21"/>
      <c r="DG16" s="21"/>
      <c r="DH16" s="26"/>
      <c r="DI16" s="26"/>
      <c r="DJ16" s="26"/>
      <c r="DK16" s="26"/>
      <c r="DL16" s="26"/>
      <c r="DM16" s="23"/>
      <c r="DN16" s="27"/>
      <c r="DO16" s="2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3"/>
      <c r="GM16" s="22"/>
      <c r="GN16" s="22"/>
      <c r="GO16" s="22"/>
      <c r="GP16" s="22"/>
      <c r="GQ16" s="22"/>
      <c r="GR16" s="22"/>
      <c r="GS16" s="22"/>
      <c r="GT16" s="22"/>
      <c r="GU16" s="22"/>
      <c r="GV16" s="23"/>
      <c r="GW16" s="22"/>
    </row>
    <row r="17" spans="1:205" s="28" customFormat="1" ht="12.75">
      <c r="A17" s="18"/>
      <c r="B17" s="19"/>
      <c r="C17" s="20" t="s">
        <v>115</v>
      </c>
      <c r="D17" s="20" t="s">
        <v>187</v>
      </c>
      <c r="E17" s="5">
        <v>1972</v>
      </c>
      <c r="F17" s="23"/>
      <c r="G17" s="20"/>
      <c r="H17" s="20"/>
      <c r="I17" s="5"/>
      <c r="J17" s="27"/>
      <c r="K17" s="27"/>
      <c r="L17" s="27"/>
      <c r="M17" s="27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2"/>
      <c r="AB17" s="22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7"/>
      <c r="BP17" s="27"/>
      <c r="BQ17" s="27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6"/>
      <c r="CH17" s="26"/>
      <c r="CI17" s="26"/>
      <c r="CJ17" s="26"/>
      <c r="CK17" s="26"/>
      <c r="CL17" s="26"/>
      <c r="CM17" s="26"/>
      <c r="CN17" s="33"/>
      <c r="CO17" s="26"/>
      <c r="CP17" s="26"/>
      <c r="CQ17" s="26"/>
      <c r="CR17" s="26"/>
      <c r="CS17" s="33"/>
      <c r="CT17" s="20"/>
      <c r="CU17" s="20"/>
      <c r="CV17" s="5"/>
      <c r="CW17" s="25"/>
      <c r="CX17" s="25"/>
      <c r="CY17" s="21"/>
      <c r="CZ17" s="21"/>
      <c r="DA17" s="21"/>
      <c r="DB17" s="21"/>
      <c r="DC17" s="21"/>
      <c r="DD17" s="21"/>
      <c r="DE17" s="21"/>
      <c r="DF17" s="21"/>
      <c r="DG17" s="21"/>
      <c r="DH17" s="26"/>
      <c r="DI17" s="26"/>
      <c r="DJ17" s="26"/>
      <c r="DK17" s="26"/>
      <c r="DL17" s="26"/>
      <c r="DM17" s="21"/>
      <c r="DN17" s="27"/>
      <c r="DO17" s="2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3"/>
      <c r="GM17" s="22"/>
      <c r="GN17" s="22"/>
      <c r="GO17" s="22"/>
      <c r="GP17" s="22"/>
      <c r="GQ17" s="22"/>
      <c r="GR17" s="22"/>
      <c r="GS17" s="22"/>
      <c r="GT17" s="22"/>
      <c r="GU17" s="22"/>
      <c r="GV17" s="23"/>
      <c r="GW17" s="22"/>
    </row>
    <row r="18" spans="1:205" s="28" customFormat="1" ht="12.75">
      <c r="A18" s="18"/>
      <c r="B18" s="19"/>
      <c r="C18" s="20" t="s">
        <v>162</v>
      </c>
      <c r="D18" s="20" t="s">
        <v>112</v>
      </c>
      <c r="E18" s="5">
        <v>1973</v>
      </c>
      <c r="F18" s="23"/>
      <c r="G18" s="20"/>
      <c r="H18" s="20"/>
      <c r="I18" s="5"/>
      <c r="J18" s="27"/>
      <c r="K18" s="27"/>
      <c r="L18" s="27"/>
      <c r="M18" s="27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  <c r="AB18" s="22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7"/>
      <c r="BP18" s="27"/>
      <c r="BQ18" s="27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6"/>
      <c r="CH18" s="26"/>
      <c r="CI18" s="26"/>
      <c r="CJ18" s="26"/>
      <c r="CK18" s="26"/>
      <c r="CL18" s="26"/>
      <c r="CM18" s="26"/>
      <c r="CN18" s="33"/>
      <c r="CO18" s="26"/>
      <c r="CP18" s="26"/>
      <c r="CQ18" s="26"/>
      <c r="CR18" s="26"/>
      <c r="CS18" s="33"/>
      <c r="CT18" s="20"/>
      <c r="CU18" s="20"/>
      <c r="CV18" s="5"/>
      <c r="CW18" s="25"/>
      <c r="CX18" s="25"/>
      <c r="CY18" s="21"/>
      <c r="CZ18" s="21"/>
      <c r="DA18" s="21"/>
      <c r="DB18" s="21"/>
      <c r="DC18" s="21"/>
      <c r="DD18" s="21"/>
      <c r="DE18" s="21"/>
      <c r="DF18" s="21"/>
      <c r="DG18" s="21"/>
      <c r="DH18" s="26"/>
      <c r="DI18" s="26"/>
      <c r="DJ18" s="26"/>
      <c r="DK18" s="26"/>
      <c r="DL18" s="26"/>
      <c r="DM18" s="21"/>
      <c r="DN18" s="27"/>
      <c r="DO18" s="2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3"/>
      <c r="GM18" s="22"/>
      <c r="GN18" s="22"/>
      <c r="GO18" s="22"/>
      <c r="GP18" s="22"/>
      <c r="GQ18" s="22"/>
      <c r="GR18" s="22"/>
      <c r="GS18" s="22"/>
      <c r="GT18" s="22"/>
      <c r="GU18" s="22"/>
      <c r="GV18" s="23"/>
      <c r="GW18" s="22"/>
    </row>
    <row r="19" spans="1:205" s="28" customFormat="1" ht="12.75">
      <c r="A19" s="18"/>
      <c r="B19" s="19"/>
      <c r="C19" s="20" t="s">
        <v>144</v>
      </c>
      <c r="D19" s="20" t="s">
        <v>108</v>
      </c>
      <c r="E19" s="5">
        <v>1969</v>
      </c>
      <c r="F19" s="23"/>
      <c r="G19" s="20"/>
      <c r="H19" s="20"/>
      <c r="I19" s="5"/>
      <c r="J19" s="27"/>
      <c r="K19" s="27"/>
      <c r="L19" s="27"/>
      <c r="M19" s="27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7"/>
      <c r="BU19" s="27"/>
      <c r="BV19" s="22"/>
      <c r="BW19" s="23"/>
      <c r="BX19" s="22"/>
      <c r="BY19" s="22"/>
      <c r="BZ19" s="22"/>
      <c r="CA19" s="22"/>
      <c r="CB19" s="22"/>
      <c r="CC19" s="22"/>
      <c r="CD19" s="22"/>
      <c r="CE19" s="22"/>
      <c r="CF19" s="22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30"/>
      <c r="CT19" s="20"/>
      <c r="CU19" s="20"/>
      <c r="CV19" s="5"/>
      <c r="CW19" s="25"/>
      <c r="CX19" s="25"/>
      <c r="CY19" s="21"/>
      <c r="CZ19" s="21"/>
      <c r="DA19" s="21"/>
      <c r="DB19" s="21"/>
      <c r="DC19" s="23"/>
      <c r="DD19" s="21"/>
      <c r="DE19" s="21"/>
      <c r="DF19" s="21"/>
      <c r="DG19" s="25"/>
      <c r="DH19" s="30"/>
      <c r="DI19" s="30"/>
      <c r="DJ19" s="30"/>
      <c r="DK19" s="30"/>
      <c r="DL19" s="30"/>
      <c r="DM19" s="21"/>
      <c r="DN19" s="17"/>
      <c r="DO19" s="2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3"/>
      <c r="GM19" s="22"/>
      <c r="GN19" s="22"/>
      <c r="GO19" s="22"/>
      <c r="GP19" s="22"/>
      <c r="GQ19" s="22"/>
      <c r="GR19" s="22"/>
      <c r="GS19" s="22"/>
      <c r="GT19" s="22"/>
      <c r="GU19" s="22"/>
      <c r="GV19" s="23"/>
      <c r="GW19" s="22"/>
    </row>
    <row r="20" spans="1:205" s="28" customFormat="1" ht="12.75">
      <c r="A20" s="18"/>
      <c r="B20" s="19"/>
      <c r="C20" s="20" t="s">
        <v>116</v>
      </c>
      <c r="D20" s="20" t="s">
        <v>117</v>
      </c>
      <c r="E20" s="5">
        <v>1955</v>
      </c>
      <c r="F20" s="27"/>
      <c r="G20" s="20"/>
      <c r="H20" s="20"/>
      <c r="I20" s="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7"/>
      <c r="U20" s="27"/>
      <c r="V20" s="27"/>
      <c r="W20" s="23"/>
      <c r="X20" s="23"/>
      <c r="Y20" s="23"/>
      <c r="Z20" s="23"/>
      <c r="AA20" s="23"/>
      <c r="AB20" s="23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3"/>
      <c r="CC20" s="22"/>
      <c r="CD20" s="22"/>
      <c r="CE20" s="22"/>
      <c r="CF20" s="22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33"/>
      <c r="CT20" s="20"/>
      <c r="CU20" s="20"/>
      <c r="CV20" s="5"/>
      <c r="CW20" s="25"/>
      <c r="CX20" s="25"/>
      <c r="CY20" s="21"/>
      <c r="CZ20" s="21"/>
      <c r="DA20" s="21"/>
      <c r="DB20" s="21"/>
      <c r="DC20" s="21"/>
      <c r="DD20" s="21"/>
      <c r="DE20" s="21"/>
      <c r="DF20" s="21"/>
      <c r="DG20" s="21"/>
      <c r="DH20" s="30"/>
      <c r="DI20" s="30"/>
      <c r="DJ20" s="30"/>
      <c r="DK20" s="30"/>
      <c r="DL20" s="30"/>
      <c r="DM20" s="21"/>
      <c r="DN20" s="23"/>
      <c r="DO20" s="23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3"/>
      <c r="GM20" s="22"/>
      <c r="GN20" s="22"/>
      <c r="GO20" s="22"/>
      <c r="GP20" s="22"/>
      <c r="GQ20" s="22"/>
      <c r="GR20" s="22"/>
      <c r="GS20" s="22"/>
      <c r="GT20" s="22"/>
      <c r="GU20" s="22"/>
      <c r="GV20" s="23"/>
      <c r="GW20" s="22"/>
    </row>
    <row r="21" spans="1:205" s="28" customFormat="1" ht="12.75">
      <c r="A21" s="18"/>
      <c r="B21" s="19"/>
      <c r="C21" s="20" t="s">
        <v>208</v>
      </c>
      <c r="D21" s="20" t="s">
        <v>209</v>
      </c>
      <c r="E21" s="5">
        <v>1969</v>
      </c>
      <c r="F21" s="23"/>
      <c r="G21" s="20"/>
      <c r="H21" s="20"/>
      <c r="I21" s="5"/>
      <c r="J21" s="27"/>
      <c r="K21" s="27"/>
      <c r="L21" s="27"/>
      <c r="M21" s="27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  <c r="AB21" s="22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6"/>
      <c r="CH21" s="26"/>
      <c r="CI21" s="26"/>
      <c r="CJ21" s="26"/>
      <c r="CK21" s="26"/>
      <c r="CL21" s="26"/>
      <c r="CM21" s="26"/>
      <c r="CN21" s="33"/>
      <c r="CO21" s="26"/>
      <c r="CP21" s="26"/>
      <c r="CQ21" s="26"/>
      <c r="CR21" s="26"/>
      <c r="CS21" s="33"/>
      <c r="CT21" s="20"/>
      <c r="CU21" s="20"/>
      <c r="CV21" s="5"/>
      <c r="CW21" s="25"/>
      <c r="CX21" s="25"/>
      <c r="CY21" s="21"/>
      <c r="CZ21" s="21"/>
      <c r="DA21" s="21"/>
      <c r="DB21" s="21"/>
      <c r="DC21" s="21"/>
      <c r="DD21" s="21"/>
      <c r="DE21" s="21"/>
      <c r="DF21" s="21"/>
      <c r="DG21" s="21"/>
      <c r="DH21" s="30"/>
      <c r="DI21" s="26"/>
      <c r="DJ21" s="26"/>
      <c r="DK21" s="26"/>
      <c r="DL21" s="26"/>
      <c r="DM21" s="21"/>
      <c r="DN21" s="23"/>
      <c r="DO21" s="23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3"/>
      <c r="GM21" s="22"/>
      <c r="GN21" s="22"/>
      <c r="GO21" s="22"/>
      <c r="GP21" s="22"/>
      <c r="GQ21" s="22"/>
      <c r="GR21" s="22"/>
      <c r="GS21" s="22"/>
      <c r="GT21" s="22"/>
      <c r="GU21" s="22"/>
      <c r="GV21" s="23"/>
      <c r="GW21" s="22"/>
    </row>
    <row r="22" spans="1:205" s="28" customFormat="1" ht="12.75">
      <c r="A22" s="18"/>
      <c r="B22" s="19"/>
      <c r="C22" s="20" t="s">
        <v>87</v>
      </c>
      <c r="D22" s="20" t="s">
        <v>88</v>
      </c>
      <c r="E22" s="5">
        <v>1971</v>
      </c>
      <c r="F22" s="27"/>
      <c r="G22" s="20"/>
      <c r="H22" s="20"/>
      <c r="I22" s="5"/>
      <c r="J22" s="27"/>
      <c r="K22" s="27"/>
      <c r="L22" s="27"/>
      <c r="M22" s="27"/>
      <c r="N22" s="27"/>
      <c r="O22" s="27"/>
      <c r="P22" s="23"/>
      <c r="Q22" s="23"/>
      <c r="R22" s="27"/>
      <c r="S22" s="23"/>
      <c r="T22" s="27"/>
      <c r="U22" s="27"/>
      <c r="V22" s="23"/>
      <c r="W22" s="23"/>
      <c r="X22" s="23"/>
      <c r="Y22" s="23"/>
      <c r="Z22" s="23"/>
      <c r="AA22" s="23"/>
      <c r="AB22" s="23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6"/>
      <c r="CH22" s="26"/>
      <c r="CI22" s="26"/>
      <c r="CJ22" s="26"/>
      <c r="CK22" s="26"/>
      <c r="CL22" s="26"/>
      <c r="CM22" s="26"/>
      <c r="CN22" s="33"/>
      <c r="CO22" s="26"/>
      <c r="CP22" s="26"/>
      <c r="CQ22" s="26"/>
      <c r="CR22" s="26"/>
      <c r="CS22" s="33"/>
      <c r="CT22" s="20"/>
      <c r="CU22" s="20"/>
      <c r="CV22" s="5"/>
      <c r="CW22" s="25"/>
      <c r="CX22" s="25"/>
      <c r="CY22" s="21"/>
      <c r="CZ22" s="21"/>
      <c r="DA22" s="21"/>
      <c r="DB22" s="21"/>
      <c r="DC22" s="21"/>
      <c r="DD22" s="21"/>
      <c r="DE22" s="21"/>
      <c r="DF22" s="21"/>
      <c r="DG22" s="21"/>
      <c r="DH22" s="26"/>
      <c r="DI22" s="26"/>
      <c r="DJ22" s="26"/>
      <c r="DK22" s="26"/>
      <c r="DL22" s="26"/>
      <c r="DM22" s="21"/>
      <c r="DN22" s="23"/>
      <c r="DO22" s="23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3"/>
      <c r="GM22" s="22"/>
      <c r="GN22" s="22"/>
      <c r="GO22" s="22"/>
      <c r="GP22" s="22"/>
      <c r="GQ22" s="22"/>
      <c r="GR22" s="22"/>
      <c r="GS22" s="22"/>
      <c r="GT22" s="22"/>
      <c r="GU22" s="22"/>
      <c r="GV22" s="23"/>
      <c r="GW22" s="22"/>
    </row>
    <row r="23" spans="1:205" s="28" customFormat="1" ht="12.75">
      <c r="A23" s="18"/>
      <c r="B23" s="19"/>
      <c r="C23" s="20" t="s">
        <v>118</v>
      </c>
      <c r="D23" s="20" t="s">
        <v>119</v>
      </c>
      <c r="E23" s="5">
        <v>1971</v>
      </c>
      <c r="F23" s="23"/>
      <c r="G23" s="20"/>
      <c r="H23" s="20"/>
      <c r="I23" s="5"/>
      <c r="J23" s="27"/>
      <c r="K23" s="27"/>
      <c r="L23" s="27"/>
      <c r="M23" s="27"/>
      <c r="N23" s="27"/>
      <c r="O23" s="27"/>
      <c r="P23" s="27"/>
      <c r="Q23" s="27"/>
      <c r="R23" s="23"/>
      <c r="S23" s="27"/>
      <c r="T23" s="27"/>
      <c r="U23" s="27"/>
      <c r="V23" s="27"/>
      <c r="W23" s="23"/>
      <c r="X23" s="23"/>
      <c r="Y23" s="23"/>
      <c r="Z23" s="23"/>
      <c r="AA23" s="23"/>
      <c r="AB23" s="23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2"/>
      <c r="CF23" s="22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33"/>
      <c r="CT23" s="20"/>
      <c r="CU23" s="20"/>
      <c r="CV23" s="5"/>
      <c r="CW23" s="25"/>
      <c r="CX23" s="25"/>
      <c r="CY23" s="21"/>
      <c r="CZ23" s="21"/>
      <c r="DA23" s="23"/>
      <c r="DB23" s="23"/>
      <c r="DC23" s="21"/>
      <c r="DD23" s="21"/>
      <c r="DE23" s="21"/>
      <c r="DF23" s="21"/>
      <c r="DG23" s="21"/>
      <c r="DH23" s="30"/>
      <c r="DI23" s="26"/>
      <c r="DJ23" s="26"/>
      <c r="DK23" s="26"/>
      <c r="DL23" s="26"/>
      <c r="DM23" s="23"/>
      <c r="DN23" s="23"/>
      <c r="DO23" s="23"/>
      <c r="DP23" s="30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3"/>
      <c r="GM23" s="22"/>
      <c r="GN23" s="22"/>
      <c r="GO23" s="22"/>
      <c r="GP23" s="22"/>
      <c r="GQ23" s="22"/>
      <c r="GR23" s="22"/>
      <c r="GS23" s="22"/>
      <c r="GT23" s="22"/>
      <c r="GU23" s="22"/>
      <c r="GV23" s="23"/>
      <c r="GW23" s="22"/>
    </row>
    <row r="24" spans="1:205" s="28" customFormat="1" ht="12.75">
      <c r="A24" s="18"/>
      <c r="B24" s="19"/>
      <c r="C24" s="20" t="s">
        <v>118</v>
      </c>
      <c r="D24" s="20" t="s">
        <v>119</v>
      </c>
      <c r="E24" s="5">
        <v>1971</v>
      </c>
      <c r="F24" s="23"/>
      <c r="G24" s="20"/>
      <c r="H24" s="20"/>
      <c r="I24" s="5"/>
      <c r="J24" s="27"/>
      <c r="K24" s="27"/>
      <c r="L24" s="27"/>
      <c r="M24" s="27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  <c r="AB24" s="22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33"/>
      <c r="CH24" s="33"/>
      <c r="CI24" s="33"/>
      <c r="CJ24" s="33"/>
      <c r="CK24" s="33"/>
      <c r="CL24" s="33"/>
      <c r="CM24" s="33"/>
      <c r="CN24" s="26"/>
      <c r="CO24" s="33"/>
      <c r="CP24" s="33"/>
      <c r="CQ24" s="26"/>
      <c r="CR24" s="26"/>
      <c r="CS24" s="33"/>
      <c r="CT24" s="20"/>
      <c r="CU24" s="20"/>
      <c r="CV24" s="5"/>
      <c r="CW24" s="25"/>
      <c r="CX24" s="25"/>
      <c r="CY24" s="21"/>
      <c r="CZ24" s="21"/>
      <c r="DA24" s="23"/>
      <c r="DB24" s="23"/>
      <c r="DC24" s="21"/>
      <c r="DD24" s="21"/>
      <c r="DE24" s="25"/>
      <c r="DF24" s="21"/>
      <c r="DG24" s="21"/>
      <c r="DH24" s="26"/>
      <c r="DI24" s="26"/>
      <c r="DJ24" s="26"/>
      <c r="DK24" s="26"/>
      <c r="DL24" s="26"/>
      <c r="DM24" s="21"/>
      <c r="DN24" s="2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3"/>
      <c r="GM24" s="22"/>
      <c r="GN24" s="22"/>
      <c r="GO24" s="22"/>
      <c r="GP24" s="22"/>
      <c r="GQ24" s="22"/>
      <c r="GR24" s="22"/>
      <c r="GS24" s="22"/>
      <c r="GT24" s="22"/>
      <c r="GU24" s="22"/>
      <c r="GV24" s="23"/>
      <c r="GW24" s="22"/>
    </row>
    <row r="25" spans="1:205" s="28" customFormat="1" ht="12.75">
      <c r="A25" s="18"/>
      <c r="B25" s="19"/>
      <c r="C25" s="20" t="s">
        <v>141</v>
      </c>
      <c r="D25" s="20" t="s">
        <v>16</v>
      </c>
      <c r="E25" s="5">
        <v>1970</v>
      </c>
      <c r="F25" s="23"/>
      <c r="G25" s="20"/>
      <c r="H25" s="20"/>
      <c r="I25" s="5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7"/>
      <c r="U25" s="27"/>
      <c r="V25" s="27"/>
      <c r="W25" s="22"/>
      <c r="X25" s="22"/>
      <c r="Y25" s="22"/>
      <c r="Z25" s="22"/>
      <c r="AA25" s="23"/>
      <c r="AB25" s="23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33"/>
      <c r="CH25" s="33"/>
      <c r="CI25" s="33"/>
      <c r="CJ25" s="33"/>
      <c r="CK25" s="33"/>
      <c r="CL25" s="33"/>
      <c r="CM25" s="33"/>
      <c r="CN25" s="26"/>
      <c r="CO25" s="33"/>
      <c r="CP25" s="33"/>
      <c r="CQ25" s="26"/>
      <c r="CR25" s="26"/>
      <c r="CS25" s="33"/>
      <c r="CT25" s="21"/>
      <c r="CU25" s="23"/>
      <c r="CV25" s="23"/>
      <c r="CW25" s="25"/>
      <c r="CX25" s="25"/>
      <c r="CY25" s="21"/>
      <c r="CZ25" s="21"/>
      <c r="DA25" s="21"/>
      <c r="DB25" s="21"/>
      <c r="DC25" s="21"/>
      <c r="DD25" s="21"/>
      <c r="DE25" s="21"/>
      <c r="DF25" s="21"/>
      <c r="DG25" s="21"/>
      <c r="DH25" s="26"/>
      <c r="DI25" s="26"/>
      <c r="DJ25" s="26"/>
      <c r="DK25" s="26"/>
      <c r="DL25" s="26"/>
      <c r="DM25" s="21"/>
      <c r="DN25" s="23"/>
      <c r="DO25" s="23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3"/>
      <c r="GM25" s="22"/>
      <c r="GN25" s="22"/>
      <c r="GO25" s="22"/>
      <c r="GP25" s="22"/>
      <c r="GQ25" s="22"/>
      <c r="GR25" s="22"/>
      <c r="GS25" s="22"/>
      <c r="GT25" s="22"/>
      <c r="GU25" s="22"/>
      <c r="GV25" s="23"/>
      <c r="GW25" s="22"/>
    </row>
    <row r="26" spans="1:205" s="28" customFormat="1" ht="12.75">
      <c r="A26" s="18"/>
      <c r="B26" s="19"/>
      <c r="C26" s="20" t="s">
        <v>188</v>
      </c>
      <c r="D26" s="20" t="s">
        <v>16</v>
      </c>
      <c r="E26" s="5">
        <v>1976</v>
      </c>
      <c r="F26" s="23"/>
      <c r="G26" s="20"/>
      <c r="H26" s="20"/>
      <c r="I26" s="5"/>
      <c r="J26" s="27"/>
      <c r="K26" s="27"/>
      <c r="L26" s="27"/>
      <c r="M26" s="27"/>
      <c r="N26" s="23"/>
      <c r="O26" s="23"/>
      <c r="P26" s="23"/>
      <c r="Q26" s="23"/>
      <c r="R26" s="23"/>
      <c r="S26" s="23"/>
      <c r="T26" s="27"/>
      <c r="U26" s="22"/>
      <c r="V26" s="22"/>
      <c r="W26" s="22"/>
      <c r="X26" s="22"/>
      <c r="Y26" s="22"/>
      <c r="Z26" s="22"/>
      <c r="AA26" s="22"/>
      <c r="AB26" s="22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33"/>
      <c r="CH26" s="33"/>
      <c r="CI26" s="33"/>
      <c r="CJ26" s="33"/>
      <c r="CK26" s="33"/>
      <c r="CL26" s="33"/>
      <c r="CM26" s="33"/>
      <c r="CN26" s="26"/>
      <c r="CO26" s="33"/>
      <c r="CP26" s="33"/>
      <c r="CQ26" s="26"/>
      <c r="CR26" s="26"/>
      <c r="CS26" s="33"/>
      <c r="CT26" s="20"/>
      <c r="CU26" s="20"/>
      <c r="CV26" s="5"/>
      <c r="CW26" s="25"/>
      <c r="CX26" s="25"/>
      <c r="CY26" s="21"/>
      <c r="CZ26" s="21"/>
      <c r="DA26" s="21"/>
      <c r="DB26" s="21"/>
      <c r="DC26" s="21"/>
      <c r="DD26" s="21"/>
      <c r="DE26" s="21"/>
      <c r="DF26" s="21"/>
      <c r="DG26" s="21"/>
      <c r="DH26" s="23"/>
      <c r="DI26" s="23"/>
      <c r="DJ26" s="23"/>
      <c r="DK26" s="23"/>
      <c r="DL26" s="26"/>
      <c r="DM26" s="21"/>
      <c r="DN26" s="23"/>
      <c r="DO26" s="23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3"/>
      <c r="GM26" s="22"/>
      <c r="GN26" s="22"/>
      <c r="GO26" s="22"/>
      <c r="GP26" s="22"/>
      <c r="GQ26" s="22"/>
      <c r="GR26" s="22"/>
      <c r="GS26" s="22"/>
      <c r="GT26" s="22"/>
      <c r="GU26" s="22"/>
      <c r="GV26" s="23"/>
      <c r="GW26" s="22"/>
    </row>
    <row r="27" spans="1:205" s="28" customFormat="1" ht="12.75">
      <c r="A27" s="18"/>
      <c r="B27" s="19"/>
      <c r="C27" s="20" t="s">
        <v>189</v>
      </c>
      <c r="D27" s="20" t="s">
        <v>190</v>
      </c>
      <c r="E27" s="5">
        <v>2003</v>
      </c>
      <c r="F27" s="23"/>
      <c r="G27" s="20"/>
      <c r="H27" s="20"/>
      <c r="I27" s="5"/>
      <c r="J27" s="27"/>
      <c r="K27" s="27"/>
      <c r="L27" s="27"/>
      <c r="M27" s="27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33"/>
      <c r="CH27" s="33"/>
      <c r="CI27" s="33"/>
      <c r="CJ27" s="33"/>
      <c r="CK27" s="33"/>
      <c r="CL27" s="33"/>
      <c r="CM27" s="33"/>
      <c r="CN27" s="26"/>
      <c r="CO27" s="33"/>
      <c r="CP27" s="33"/>
      <c r="CQ27" s="26"/>
      <c r="CR27" s="26"/>
      <c r="CS27" s="33"/>
      <c r="CT27" s="20"/>
      <c r="CU27" s="20"/>
      <c r="CV27" s="5"/>
      <c r="CW27" s="25"/>
      <c r="CX27" s="25"/>
      <c r="CY27" s="21"/>
      <c r="CZ27" s="21"/>
      <c r="DA27" s="21"/>
      <c r="DB27" s="21"/>
      <c r="DC27" s="21"/>
      <c r="DD27" s="21"/>
      <c r="DE27" s="21"/>
      <c r="DF27" s="21"/>
      <c r="DG27" s="21"/>
      <c r="DH27" s="23"/>
      <c r="DI27" s="23"/>
      <c r="DJ27" s="23"/>
      <c r="DK27" s="23"/>
      <c r="DL27" s="26"/>
      <c r="DM27" s="21"/>
      <c r="DN27" s="23"/>
      <c r="DO27" s="23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3"/>
      <c r="GM27" s="22"/>
      <c r="GN27" s="22"/>
      <c r="GO27" s="22"/>
      <c r="GP27" s="22"/>
      <c r="GQ27" s="22"/>
      <c r="GR27" s="22"/>
      <c r="GS27" s="22"/>
      <c r="GT27" s="22"/>
      <c r="GU27" s="22"/>
      <c r="GV27" s="23"/>
      <c r="GW27" s="22"/>
    </row>
    <row r="28" spans="1:205" s="28" customFormat="1" ht="12.75">
      <c r="A28" s="18"/>
      <c r="B28" s="19"/>
      <c r="C28" s="20" t="s">
        <v>71</v>
      </c>
      <c r="D28" s="20" t="s">
        <v>72</v>
      </c>
      <c r="E28" s="5">
        <v>1959</v>
      </c>
      <c r="F28" s="23"/>
      <c r="G28" s="20"/>
      <c r="H28" s="20"/>
      <c r="I28" s="5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7"/>
      <c r="U28" s="27"/>
      <c r="V28" s="27"/>
      <c r="W28" s="27"/>
      <c r="X28" s="27"/>
      <c r="Y28" s="27"/>
      <c r="Z28" s="27"/>
      <c r="AA28" s="23"/>
      <c r="AB28" s="23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33"/>
      <c r="CH28" s="33"/>
      <c r="CI28" s="33"/>
      <c r="CJ28" s="33"/>
      <c r="CK28" s="33"/>
      <c r="CL28" s="33"/>
      <c r="CM28" s="33"/>
      <c r="CN28" s="26"/>
      <c r="CO28" s="33"/>
      <c r="CP28" s="33"/>
      <c r="CQ28" s="26"/>
      <c r="CR28" s="26"/>
      <c r="CS28" s="33"/>
      <c r="CT28" s="20"/>
      <c r="CU28" s="20"/>
      <c r="CV28" s="5"/>
      <c r="CW28" s="25"/>
      <c r="CX28" s="25"/>
      <c r="CY28" s="21"/>
      <c r="CZ28" s="21"/>
      <c r="DA28" s="21"/>
      <c r="DB28" s="21"/>
      <c r="DC28" s="21"/>
      <c r="DD28" s="21"/>
      <c r="DE28" s="21"/>
      <c r="DF28" s="21"/>
      <c r="DG28" s="21"/>
      <c r="DH28" s="23"/>
      <c r="DI28" s="23"/>
      <c r="DJ28" s="23"/>
      <c r="DK28" s="23"/>
      <c r="DL28" s="26"/>
      <c r="DM28" s="21"/>
      <c r="DN28" s="23"/>
      <c r="DO28" s="23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3"/>
      <c r="GM28" s="22"/>
      <c r="GN28" s="22"/>
      <c r="GO28" s="22"/>
      <c r="GP28" s="22"/>
      <c r="GQ28" s="22"/>
      <c r="GR28" s="22"/>
      <c r="GS28" s="22"/>
      <c r="GT28" s="22"/>
      <c r="GU28" s="22"/>
      <c r="GV28" s="23"/>
      <c r="GW28" s="22"/>
    </row>
    <row r="29" spans="1:205" s="28" customFormat="1" ht="12.75">
      <c r="A29" s="18"/>
      <c r="B29" s="19"/>
      <c r="C29" s="20" t="s">
        <v>172</v>
      </c>
      <c r="D29" s="20" t="s">
        <v>123</v>
      </c>
      <c r="E29" s="5">
        <v>1980</v>
      </c>
      <c r="F29" s="23"/>
      <c r="G29" s="20"/>
      <c r="H29" s="20"/>
      <c r="I29" s="5"/>
      <c r="J29" s="27"/>
      <c r="K29" s="27"/>
      <c r="L29" s="27"/>
      <c r="M29" s="27"/>
      <c r="N29" s="27"/>
      <c r="O29" s="27"/>
      <c r="P29" s="27"/>
      <c r="Q29" s="27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33"/>
      <c r="CH29" s="33"/>
      <c r="CI29" s="33"/>
      <c r="CJ29" s="33"/>
      <c r="CK29" s="33"/>
      <c r="CL29" s="33"/>
      <c r="CM29" s="33"/>
      <c r="CN29" s="26"/>
      <c r="CO29" s="33"/>
      <c r="CP29" s="33"/>
      <c r="CQ29" s="26"/>
      <c r="CR29" s="26"/>
      <c r="CS29" s="33"/>
      <c r="CT29" s="20"/>
      <c r="CU29" s="20"/>
      <c r="CV29" s="5"/>
      <c r="CW29" s="25"/>
      <c r="CX29" s="25"/>
      <c r="CY29" s="21"/>
      <c r="CZ29" s="21"/>
      <c r="DA29" s="21"/>
      <c r="DB29" s="21"/>
      <c r="DC29" s="21"/>
      <c r="DD29" s="21"/>
      <c r="DE29" s="21"/>
      <c r="DF29" s="21"/>
      <c r="DG29" s="21"/>
      <c r="DH29" s="23"/>
      <c r="DI29" s="23"/>
      <c r="DJ29" s="23"/>
      <c r="DK29" s="23"/>
      <c r="DL29" s="26"/>
      <c r="DM29" s="21"/>
      <c r="DN29" s="23"/>
      <c r="DO29" s="23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3"/>
      <c r="GM29" s="22"/>
      <c r="GN29" s="22"/>
      <c r="GO29" s="22"/>
      <c r="GP29" s="22"/>
      <c r="GQ29" s="22"/>
      <c r="GR29" s="22"/>
      <c r="GS29" s="22"/>
      <c r="GT29" s="22"/>
      <c r="GU29" s="22"/>
      <c r="GV29" s="23"/>
      <c r="GW29" s="22"/>
    </row>
    <row r="30" spans="1:205" s="28" customFormat="1" ht="12.75">
      <c r="A30" s="18"/>
      <c r="B30" s="19"/>
      <c r="C30" s="20" t="s">
        <v>75</v>
      </c>
      <c r="D30" s="20" t="s">
        <v>76</v>
      </c>
      <c r="E30" s="5">
        <v>1979</v>
      </c>
      <c r="F30" s="23"/>
      <c r="G30" s="20"/>
      <c r="H30" s="20"/>
      <c r="I30" s="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7"/>
      <c r="X30" s="23"/>
      <c r="Y30" s="23"/>
      <c r="Z30" s="23"/>
      <c r="AA30" s="22"/>
      <c r="AB30" s="22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33"/>
      <c r="CH30" s="33"/>
      <c r="CI30" s="33"/>
      <c r="CJ30" s="33"/>
      <c r="CK30" s="33"/>
      <c r="CL30" s="33"/>
      <c r="CM30" s="33"/>
      <c r="CN30" s="26"/>
      <c r="CO30" s="33"/>
      <c r="CP30" s="33"/>
      <c r="CQ30" s="26"/>
      <c r="CR30" s="26"/>
      <c r="CS30" s="33"/>
      <c r="CT30" s="20"/>
      <c r="CU30" s="20"/>
      <c r="CV30" s="5"/>
      <c r="CW30" s="25"/>
      <c r="CX30" s="25"/>
      <c r="CY30" s="21"/>
      <c r="CZ30" s="21"/>
      <c r="DA30" s="21"/>
      <c r="DB30" s="21"/>
      <c r="DC30" s="21"/>
      <c r="DD30" s="21"/>
      <c r="DE30" s="21"/>
      <c r="DF30" s="21"/>
      <c r="DG30" s="21"/>
      <c r="DH30" s="23"/>
      <c r="DI30" s="23"/>
      <c r="DJ30" s="23"/>
      <c r="DK30" s="23"/>
      <c r="DL30" s="26"/>
      <c r="DM30" s="21"/>
      <c r="DN30" s="23"/>
      <c r="DO30" s="23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3"/>
      <c r="GM30" s="22"/>
      <c r="GN30" s="22"/>
      <c r="GO30" s="22"/>
      <c r="GP30" s="22"/>
      <c r="GQ30" s="22"/>
      <c r="GR30" s="22"/>
      <c r="GS30" s="22"/>
      <c r="GT30" s="22"/>
      <c r="GU30" s="22"/>
      <c r="GV30" s="23"/>
      <c r="GW30" s="22"/>
    </row>
    <row r="31" spans="1:205" s="28" customFormat="1" ht="12.75">
      <c r="A31" s="18"/>
      <c r="B31" s="19"/>
      <c r="C31" s="20" t="s">
        <v>147</v>
      </c>
      <c r="D31" s="20" t="s">
        <v>148</v>
      </c>
      <c r="E31" s="5">
        <v>1964</v>
      </c>
      <c r="F31" s="23"/>
      <c r="G31" s="20"/>
      <c r="H31" s="20"/>
      <c r="I31" s="5"/>
      <c r="J31" s="27"/>
      <c r="K31" s="27"/>
      <c r="L31" s="27"/>
      <c r="M31" s="27"/>
      <c r="N31" s="23"/>
      <c r="O31" s="23"/>
      <c r="P31" s="23"/>
      <c r="Q31" s="23"/>
      <c r="R31" s="23"/>
      <c r="S31" s="23"/>
      <c r="T31" s="27"/>
      <c r="U31" s="27"/>
      <c r="V31" s="23"/>
      <c r="W31" s="23"/>
      <c r="X31" s="23"/>
      <c r="Y31" s="23"/>
      <c r="Z31" s="23"/>
      <c r="AA31" s="23"/>
      <c r="AB31" s="23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7"/>
      <c r="BP31" s="27"/>
      <c r="BQ31" s="27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33"/>
      <c r="CH31" s="33"/>
      <c r="CI31" s="33"/>
      <c r="CJ31" s="33"/>
      <c r="CK31" s="33"/>
      <c r="CL31" s="33"/>
      <c r="CM31" s="33"/>
      <c r="CN31" s="26"/>
      <c r="CO31" s="33"/>
      <c r="CP31" s="33"/>
      <c r="CQ31" s="26"/>
      <c r="CR31" s="26"/>
      <c r="CS31" s="33"/>
      <c r="CT31" s="20"/>
      <c r="CU31" s="20"/>
      <c r="CV31" s="5"/>
      <c r="CW31" s="25"/>
      <c r="CX31" s="25"/>
      <c r="CY31" s="21"/>
      <c r="CZ31" s="21"/>
      <c r="DA31" s="21"/>
      <c r="DB31" s="21"/>
      <c r="DC31" s="21"/>
      <c r="DD31" s="21"/>
      <c r="DE31" s="21"/>
      <c r="DF31" s="21"/>
      <c r="DG31" s="21"/>
      <c r="DH31" s="23"/>
      <c r="DI31" s="23"/>
      <c r="DJ31" s="23"/>
      <c r="DK31" s="23"/>
      <c r="DL31" s="26"/>
      <c r="DM31" s="21"/>
      <c r="DN31" s="23"/>
      <c r="DO31" s="23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3"/>
      <c r="GM31" s="22"/>
      <c r="GN31" s="22"/>
      <c r="GO31" s="22"/>
      <c r="GP31" s="22"/>
      <c r="GQ31" s="22"/>
      <c r="GR31" s="22"/>
      <c r="GS31" s="22"/>
      <c r="GT31" s="22"/>
      <c r="GU31" s="22"/>
      <c r="GV31" s="23"/>
      <c r="GW31" s="22"/>
    </row>
    <row r="32" spans="1:205" s="28" customFormat="1" ht="12.75">
      <c r="A32" s="18"/>
      <c r="B32" s="19"/>
      <c r="C32" s="20" t="s">
        <v>50</v>
      </c>
      <c r="D32" s="20" t="s">
        <v>12</v>
      </c>
      <c r="E32" s="5">
        <v>1974</v>
      </c>
      <c r="F32" s="23"/>
      <c r="G32" s="20"/>
      <c r="H32" s="20"/>
      <c r="I32" s="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33"/>
      <c r="CH32" s="33"/>
      <c r="CI32" s="33"/>
      <c r="CJ32" s="33"/>
      <c r="CK32" s="33"/>
      <c r="CL32" s="33"/>
      <c r="CM32" s="33"/>
      <c r="CN32" s="26"/>
      <c r="CO32" s="33"/>
      <c r="CP32" s="33"/>
      <c r="CQ32" s="26"/>
      <c r="CR32" s="26"/>
      <c r="CS32" s="33"/>
      <c r="CT32" s="20"/>
      <c r="CU32" s="20"/>
      <c r="CV32" s="5"/>
      <c r="CW32" s="25"/>
      <c r="CX32" s="25"/>
      <c r="CY32" s="21"/>
      <c r="CZ32" s="21"/>
      <c r="DA32" s="21"/>
      <c r="DB32" s="21"/>
      <c r="DC32" s="21"/>
      <c r="DD32" s="21"/>
      <c r="DE32" s="21"/>
      <c r="DF32" s="21"/>
      <c r="DG32" s="21"/>
      <c r="DH32" s="23"/>
      <c r="DI32" s="23"/>
      <c r="DJ32" s="23"/>
      <c r="DK32" s="23"/>
      <c r="DL32" s="26"/>
      <c r="DM32" s="21"/>
      <c r="DN32" s="23"/>
      <c r="DO32" s="23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3"/>
      <c r="GM32" s="22"/>
      <c r="GN32" s="22"/>
      <c r="GO32" s="22"/>
      <c r="GP32" s="22"/>
      <c r="GQ32" s="22"/>
      <c r="GR32" s="22"/>
      <c r="GS32" s="22"/>
      <c r="GT32" s="22"/>
      <c r="GU32" s="22"/>
      <c r="GV32" s="23"/>
      <c r="GW32" s="22"/>
    </row>
    <row r="33" spans="1:205" s="28" customFormat="1" ht="12.75">
      <c r="A33" s="18"/>
      <c r="B33" s="19"/>
      <c r="C33" s="20" t="s">
        <v>103</v>
      </c>
      <c r="D33" s="20" t="s">
        <v>12</v>
      </c>
      <c r="E33" s="5">
        <v>1959</v>
      </c>
      <c r="F33" s="23"/>
      <c r="G33" s="20"/>
      <c r="H33" s="20"/>
      <c r="I33" s="5"/>
      <c r="J33" s="27"/>
      <c r="K33" s="27"/>
      <c r="L33" s="27"/>
      <c r="M33" s="27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2"/>
      <c r="AB33" s="22"/>
      <c r="AC33" s="27"/>
      <c r="AD33" s="27"/>
      <c r="AE33" s="27"/>
      <c r="AF33" s="27"/>
      <c r="AG33" s="27"/>
      <c r="AH33" s="27"/>
      <c r="AI33" s="27"/>
      <c r="AJ33" s="27"/>
      <c r="AK33" s="27"/>
      <c r="AL33" s="23"/>
      <c r="AM33" s="23"/>
      <c r="AN33" s="23"/>
      <c r="AO33" s="23"/>
      <c r="AP33" s="23"/>
      <c r="AQ33" s="23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2"/>
      <c r="CF33" s="22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33"/>
      <c r="CT33" s="20"/>
      <c r="CU33" s="20"/>
      <c r="CV33" s="5"/>
      <c r="CW33" s="25"/>
      <c r="CX33" s="25"/>
      <c r="CY33" s="21"/>
      <c r="CZ33" s="21"/>
      <c r="DA33" s="21"/>
      <c r="DB33" s="21"/>
      <c r="DC33" s="21"/>
      <c r="DD33" s="21"/>
      <c r="DE33" s="21"/>
      <c r="DF33" s="21"/>
      <c r="DG33" s="21"/>
      <c r="DH33" s="23"/>
      <c r="DI33" s="23"/>
      <c r="DJ33" s="23"/>
      <c r="DK33" s="23"/>
      <c r="DL33" s="26"/>
      <c r="DM33" s="21"/>
      <c r="DN33" s="23"/>
      <c r="DO33" s="23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3"/>
      <c r="GM33" s="22"/>
      <c r="GN33" s="22"/>
      <c r="GO33" s="22"/>
      <c r="GP33" s="22"/>
      <c r="GQ33" s="22"/>
      <c r="GR33" s="22"/>
      <c r="GS33" s="22"/>
      <c r="GT33" s="22"/>
      <c r="GU33" s="22"/>
      <c r="GV33" s="23"/>
      <c r="GW33" s="22"/>
    </row>
    <row r="34" spans="1:205" s="28" customFormat="1" ht="12.75">
      <c r="A34" s="18"/>
      <c r="B34" s="19"/>
      <c r="C34" s="20" t="s">
        <v>92</v>
      </c>
      <c r="D34" s="20" t="s">
        <v>18</v>
      </c>
      <c r="E34" s="5">
        <v>1967</v>
      </c>
      <c r="F34" s="27"/>
      <c r="G34" s="20"/>
      <c r="H34" s="20"/>
      <c r="I34" s="5"/>
      <c r="J34" s="27"/>
      <c r="K34" s="27"/>
      <c r="L34" s="27"/>
      <c r="M34" s="27"/>
      <c r="N34" s="27"/>
      <c r="O34" s="27"/>
      <c r="P34" s="23"/>
      <c r="Q34" s="23"/>
      <c r="R34" s="27"/>
      <c r="S34" s="23"/>
      <c r="T34" s="27"/>
      <c r="U34" s="27"/>
      <c r="V34" s="27"/>
      <c r="W34" s="23"/>
      <c r="X34" s="23"/>
      <c r="Y34" s="23"/>
      <c r="Z34" s="23"/>
      <c r="AA34" s="23"/>
      <c r="AB34" s="23"/>
      <c r="AC34" s="27"/>
      <c r="AD34" s="27"/>
      <c r="AE34" s="27"/>
      <c r="AF34" s="27"/>
      <c r="AG34" s="27"/>
      <c r="AH34" s="23"/>
      <c r="AI34" s="23"/>
      <c r="AJ34" s="23"/>
      <c r="AK34" s="23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2"/>
      <c r="CF34" s="22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33"/>
      <c r="CT34" s="20"/>
      <c r="CU34" s="20"/>
      <c r="CV34" s="5"/>
      <c r="CW34" s="25"/>
      <c r="CX34" s="25"/>
      <c r="CY34" s="21"/>
      <c r="CZ34" s="21"/>
      <c r="DA34" s="21"/>
      <c r="DB34" s="21"/>
      <c r="DC34" s="21"/>
      <c r="DD34" s="21"/>
      <c r="DE34" s="21"/>
      <c r="DF34" s="21"/>
      <c r="DG34" s="21"/>
      <c r="DH34" s="23"/>
      <c r="DI34" s="23"/>
      <c r="DJ34" s="23"/>
      <c r="DK34" s="23"/>
      <c r="DL34" s="26"/>
      <c r="DM34" s="21"/>
      <c r="DN34" s="23"/>
      <c r="DO34" s="23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3"/>
      <c r="GM34" s="22"/>
      <c r="GN34" s="22"/>
      <c r="GO34" s="22"/>
      <c r="GP34" s="22"/>
      <c r="GQ34" s="22"/>
      <c r="GR34" s="22"/>
      <c r="GS34" s="22"/>
      <c r="GT34" s="22"/>
      <c r="GU34" s="22"/>
      <c r="GV34" s="23"/>
      <c r="GW34" s="22"/>
    </row>
    <row r="35" spans="1:205" s="28" customFormat="1" ht="12.75">
      <c r="A35" s="18"/>
      <c r="B35" s="19"/>
      <c r="C35" s="20" t="s">
        <v>152</v>
      </c>
      <c r="D35" s="20" t="s">
        <v>61</v>
      </c>
      <c r="E35" s="5">
        <v>1993</v>
      </c>
      <c r="F35" s="23"/>
      <c r="G35" s="20"/>
      <c r="H35" s="20"/>
      <c r="I35" s="5"/>
      <c r="J35" s="27"/>
      <c r="K35" s="27"/>
      <c r="L35" s="27"/>
      <c r="M35" s="27"/>
      <c r="N35" s="23"/>
      <c r="O35" s="23"/>
      <c r="P35" s="23"/>
      <c r="Q35" s="23"/>
      <c r="R35" s="23"/>
      <c r="S35" s="23"/>
      <c r="T35" s="27"/>
      <c r="U35" s="22"/>
      <c r="V35" s="22"/>
      <c r="W35" s="22"/>
      <c r="X35" s="22"/>
      <c r="Y35" s="22"/>
      <c r="Z35" s="22"/>
      <c r="AA35" s="22"/>
      <c r="AB35" s="22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2"/>
      <c r="CF35" s="22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33"/>
      <c r="CT35" s="20"/>
      <c r="CU35" s="20"/>
      <c r="CV35" s="5"/>
      <c r="CW35" s="25"/>
      <c r="CX35" s="25"/>
      <c r="CY35" s="21"/>
      <c r="CZ35" s="21"/>
      <c r="DA35" s="21"/>
      <c r="DB35" s="21"/>
      <c r="DC35" s="21"/>
      <c r="DD35" s="21"/>
      <c r="DE35" s="21"/>
      <c r="DF35" s="21"/>
      <c r="DG35" s="21"/>
      <c r="DH35" s="23"/>
      <c r="DI35" s="23"/>
      <c r="DJ35" s="23"/>
      <c r="DK35" s="23"/>
      <c r="DL35" s="26"/>
      <c r="DM35" s="21"/>
      <c r="DN35" s="23"/>
      <c r="DO35" s="23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3"/>
      <c r="GM35" s="22"/>
      <c r="GN35" s="22"/>
      <c r="GO35" s="22"/>
      <c r="GP35" s="22"/>
      <c r="GQ35" s="22"/>
      <c r="GR35" s="22"/>
      <c r="GS35" s="22"/>
      <c r="GT35" s="22"/>
      <c r="GU35" s="22"/>
      <c r="GV35" s="23"/>
      <c r="GW35" s="22"/>
    </row>
    <row r="36" spans="1:205" s="28" customFormat="1" ht="12.75">
      <c r="A36" s="18"/>
      <c r="B36" s="19"/>
      <c r="C36" s="20" t="s">
        <v>58</v>
      </c>
      <c r="D36" s="20" t="s">
        <v>18</v>
      </c>
      <c r="E36" s="5">
        <v>1973</v>
      </c>
      <c r="F36" s="23"/>
      <c r="G36" s="20"/>
      <c r="H36" s="20"/>
      <c r="I36" s="5"/>
      <c r="J36" s="27"/>
      <c r="K36" s="27"/>
      <c r="L36" s="27"/>
      <c r="M36" s="27"/>
      <c r="N36" s="23"/>
      <c r="O36" s="23"/>
      <c r="P36" s="23"/>
      <c r="Q36" s="23"/>
      <c r="R36" s="23"/>
      <c r="S36" s="23"/>
      <c r="T36" s="27"/>
      <c r="U36" s="27"/>
      <c r="V36" s="27"/>
      <c r="W36" s="27"/>
      <c r="X36" s="27"/>
      <c r="Y36" s="27"/>
      <c r="Z36" s="27"/>
      <c r="AA36" s="23"/>
      <c r="AB36" s="23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2"/>
      <c r="CF36" s="22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33"/>
      <c r="CT36" s="20"/>
      <c r="CU36" s="20"/>
      <c r="CV36" s="5"/>
      <c r="CW36" s="25"/>
      <c r="CX36" s="25"/>
      <c r="CY36" s="21"/>
      <c r="CZ36" s="21"/>
      <c r="DA36" s="21"/>
      <c r="DB36" s="21"/>
      <c r="DC36" s="21"/>
      <c r="DD36" s="21"/>
      <c r="DE36" s="21"/>
      <c r="DF36" s="21"/>
      <c r="DG36" s="21"/>
      <c r="DH36" s="23"/>
      <c r="DI36" s="23"/>
      <c r="DJ36" s="23"/>
      <c r="DK36" s="23"/>
      <c r="DL36" s="26"/>
      <c r="DM36" s="21"/>
      <c r="DN36" s="23"/>
      <c r="DO36" s="23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3"/>
      <c r="GM36" s="22"/>
      <c r="GN36" s="22"/>
      <c r="GO36" s="22"/>
      <c r="GP36" s="22"/>
      <c r="GQ36" s="22"/>
      <c r="GR36" s="22"/>
      <c r="GS36" s="22"/>
      <c r="GT36" s="22"/>
      <c r="GU36" s="22"/>
      <c r="GV36" s="23"/>
      <c r="GW36" s="22"/>
    </row>
    <row r="37" spans="1:205" s="28" customFormat="1" ht="12.75">
      <c r="A37" s="18"/>
      <c r="B37" s="19"/>
      <c r="C37" s="20" t="s">
        <v>183</v>
      </c>
      <c r="D37" s="20" t="s">
        <v>184</v>
      </c>
      <c r="E37" s="5">
        <v>1970</v>
      </c>
      <c r="F37" s="23"/>
      <c r="G37" s="20"/>
      <c r="H37" s="20"/>
      <c r="I37" s="5"/>
      <c r="J37" s="27"/>
      <c r="K37" s="27"/>
      <c r="L37" s="27"/>
      <c r="M37" s="27"/>
      <c r="N37" s="23"/>
      <c r="O37" s="23"/>
      <c r="P37" s="23"/>
      <c r="Q37" s="23"/>
      <c r="R37" s="23"/>
      <c r="S37" s="23"/>
      <c r="T37" s="27"/>
      <c r="U37" s="22"/>
      <c r="V37" s="22"/>
      <c r="W37" s="22"/>
      <c r="X37" s="22"/>
      <c r="Y37" s="22"/>
      <c r="Z37" s="22"/>
      <c r="AA37" s="22"/>
      <c r="AB37" s="22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2"/>
      <c r="CF37" s="22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33"/>
      <c r="CT37" s="20"/>
      <c r="CU37" s="20"/>
      <c r="CV37" s="5"/>
      <c r="CW37" s="25"/>
      <c r="CX37" s="25"/>
      <c r="CY37" s="21"/>
      <c r="CZ37" s="21"/>
      <c r="DA37" s="21"/>
      <c r="DB37" s="21"/>
      <c r="DC37" s="21"/>
      <c r="DD37" s="21"/>
      <c r="DE37" s="21"/>
      <c r="DF37" s="21"/>
      <c r="DG37" s="21"/>
      <c r="DH37" s="23"/>
      <c r="DI37" s="23"/>
      <c r="DJ37" s="23"/>
      <c r="DK37" s="23"/>
      <c r="DL37" s="26"/>
      <c r="DM37" s="21"/>
      <c r="DN37" s="23"/>
      <c r="DO37" s="23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3"/>
      <c r="GM37" s="22"/>
      <c r="GN37" s="22"/>
      <c r="GO37" s="22"/>
      <c r="GP37" s="22"/>
      <c r="GQ37" s="22"/>
      <c r="GR37" s="22"/>
      <c r="GS37" s="22"/>
      <c r="GT37" s="22"/>
      <c r="GU37" s="22"/>
      <c r="GV37" s="23"/>
      <c r="GW37" s="22"/>
    </row>
    <row r="38" spans="1:205" s="28" customFormat="1" ht="12.75">
      <c r="A38" s="18"/>
      <c r="B38" s="19"/>
      <c r="C38" s="20" t="s">
        <v>101</v>
      </c>
      <c r="D38" s="20" t="s">
        <v>81</v>
      </c>
      <c r="E38" s="5">
        <v>1962</v>
      </c>
      <c r="F38" s="23"/>
      <c r="G38" s="27"/>
      <c r="H38" s="27"/>
      <c r="I38" s="27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2"/>
      <c r="AB38" s="22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2"/>
      <c r="CF38" s="22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33"/>
      <c r="CT38" s="20"/>
      <c r="CU38" s="20"/>
      <c r="CV38" s="5"/>
      <c r="CW38" s="25"/>
      <c r="CX38" s="25"/>
      <c r="CY38" s="21"/>
      <c r="CZ38" s="21"/>
      <c r="DA38" s="21"/>
      <c r="DB38" s="21"/>
      <c r="DC38" s="21"/>
      <c r="DD38" s="21"/>
      <c r="DE38" s="21"/>
      <c r="DF38" s="21"/>
      <c r="DG38" s="21"/>
      <c r="DH38" s="23"/>
      <c r="DI38" s="23"/>
      <c r="DJ38" s="23"/>
      <c r="DK38" s="23"/>
      <c r="DL38" s="26"/>
      <c r="DM38" s="21"/>
      <c r="DN38" s="23"/>
      <c r="DO38" s="23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3"/>
      <c r="GM38" s="22"/>
      <c r="GN38" s="22"/>
      <c r="GO38" s="22"/>
      <c r="GP38" s="22"/>
      <c r="GQ38" s="22"/>
      <c r="GR38" s="22"/>
      <c r="GS38" s="22"/>
      <c r="GT38" s="22"/>
      <c r="GU38" s="22"/>
      <c r="GV38" s="23"/>
      <c r="GW38" s="22"/>
    </row>
    <row r="39" spans="1:205" s="28" customFormat="1" ht="12.75">
      <c r="A39" s="18"/>
      <c r="B39" s="19"/>
      <c r="C39" s="20" t="s">
        <v>158</v>
      </c>
      <c r="D39" s="20" t="s">
        <v>159</v>
      </c>
      <c r="E39" s="5">
        <v>1981</v>
      </c>
      <c r="F39" s="23"/>
      <c r="G39" s="23"/>
      <c r="H39" s="23"/>
      <c r="I39" s="23"/>
      <c r="J39" s="27"/>
      <c r="K39" s="27"/>
      <c r="L39" s="27"/>
      <c r="M39" s="27"/>
      <c r="N39" s="23"/>
      <c r="O39" s="23"/>
      <c r="P39" s="23"/>
      <c r="Q39" s="23"/>
      <c r="R39" s="23"/>
      <c r="S39" s="23"/>
      <c r="T39" s="27"/>
      <c r="U39" s="22"/>
      <c r="V39" s="22"/>
      <c r="W39" s="22"/>
      <c r="X39" s="22"/>
      <c r="Y39" s="22"/>
      <c r="Z39" s="22"/>
      <c r="AA39" s="22"/>
      <c r="AB39" s="22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2"/>
      <c r="CF39" s="22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33"/>
      <c r="CT39" s="20"/>
      <c r="CU39" s="20"/>
      <c r="CV39" s="5"/>
      <c r="CW39" s="25"/>
      <c r="CX39" s="25"/>
      <c r="CY39" s="21"/>
      <c r="CZ39" s="21"/>
      <c r="DA39" s="21"/>
      <c r="DB39" s="21"/>
      <c r="DC39" s="21"/>
      <c r="DD39" s="21"/>
      <c r="DE39" s="21"/>
      <c r="DF39" s="21"/>
      <c r="DG39" s="21"/>
      <c r="DH39" s="23"/>
      <c r="DI39" s="23"/>
      <c r="DJ39" s="23"/>
      <c r="DK39" s="23"/>
      <c r="DL39" s="26"/>
      <c r="DM39" s="21"/>
      <c r="DN39" s="23"/>
      <c r="DO39" s="23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3"/>
      <c r="GM39" s="22"/>
      <c r="GN39" s="22"/>
      <c r="GO39" s="22"/>
      <c r="GP39" s="22"/>
      <c r="GQ39" s="22"/>
      <c r="GR39" s="22"/>
      <c r="GS39" s="22"/>
      <c r="GT39" s="22"/>
      <c r="GU39" s="22"/>
      <c r="GV39" s="23"/>
      <c r="GW39" s="22"/>
    </row>
    <row r="40" spans="1:205" s="28" customFormat="1" ht="12.75">
      <c r="A40" s="18"/>
      <c r="B40" s="19"/>
      <c r="C40" s="20" t="s">
        <v>182</v>
      </c>
      <c r="D40" s="20" t="s">
        <v>168</v>
      </c>
      <c r="E40" s="5">
        <v>1980</v>
      </c>
      <c r="F40" s="23"/>
      <c r="G40" s="27"/>
      <c r="H40" s="27"/>
      <c r="I40" s="27"/>
      <c r="J40" s="27"/>
      <c r="K40" s="27"/>
      <c r="L40" s="27"/>
      <c r="M40" s="27"/>
      <c r="N40" s="23"/>
      <c r="O40" s="23"/>
      <c r="P40" s="23"/>
      <c r="Q40" s="23"/>
      <c r="R40" s="23"/>
      <c r="S40" s="23"/>
      <c r="T40" s="27"/>
      <c r="U40" s="27"/>
      <c r="V40" s="27"/>
      <c r="W40" s="27"/>
      <c r="X40" s="27"/>
      <c r="Y40" s="22"/>
      <c r="Z40" s="22"/>
      <c r="AA40" s="23"/>
      <c r="AB40" s="23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2"/>
      <c r="CF40" s="22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33"/>
      <c r="CT40" s="20"/>
      <c r="CU40" s="20"/>
      <c r="CV40" s="5"/>
      <c r="CW40" s="25"/>
      <c r="CX40" s="25"/>
      <c r="CY40" s="21"/>
      <c r="CZ40" s="21"/>
      <c r="DA40" s="21"/>
      <c r="DB40" s="21"/>
      <c r="DC40" s="21"/>
      <c r="DD40" s="21"/>
      <c r="DE40" s="21"/>
      <c r="DF40" s="21"/>
      <c r="DG40" s="21"/>
      <c r="DH40" s="23"/>
      <c r="DI40" s="23"/>
      <c r="DJ40" s="23"/>
      <c r="DK40" s="23"/>
      <c r="DL40" s="26"/>
      <c r="DM40" s="21"/>
      <c r="DN40" s="23"/>
      <c r="DO40" s="23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3"/>
      <c r="GM40" s="22"/>
      <c r="GN40" s="22"/>
      <c r="GO40" s="22"/>
      <c r="GP40" s="22"/>
      <c r="GQ40" s="22"/>
      <c r="GR40" s="22"/>
      <c r="GS40" s="22"/>
      <c r="GT40" s="22"/>
      <c r="GU40" s="22"/>
      <c r="GV40" s="23"/>
      <c r="GW40" s="22"/>
    </row>
    <row r="41" spans="1:205" s="28" customFormat="1" ht="12.75">
      <c r="A41" s="18"/>
      <c r="B41" s="19"/>
      <c r="C41" s="20" t="s">
        <v>19</v>
      </c>
      <c r="D41" s="20" t="s">
        <v>20</v>
      </c>
      <c r="E41" s="5">
        <v>1982</v>
      </c>
      <c r="F41" s="23"/>
      <c r="G41" s="27"/>
      <c r="H41" s="27"/>
      <c r="I41" s="27"/>
      <c r="J41" s="27"/>
      <c r="K41" s="27"/>
      <c r="L41" s="27"/>
      <c r="M41" s="27"/>
      <c r="N41" s="23"/>
      <c r="O41" s="23"/>
      <c r="P41" s="23"/>
      <c r="Q41" s="23"/>
      <c r="R41" s="23"/>
      <c r="S41" s="23"/>
      <c r="T41" s="27"/>
      <c r="U41" s="27"/>
      <c r="V41" s="23"/>
      <c r="W41" s="23"/>
      <c r="X41" s="23"/>
      <c r="Y41" s="23"/>
      <c r="Z41" s="23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2"/>
      <c r="CF41" s="22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33"/>
      <c r="CT41" s="20"/>
      <c r="CU41" s="20"/>
      <c r="CV41" s="5"/>
      <c r="CW41" s="25"/>
      <c r="CX41" s="25"/>
      <c r="CY41" s="21"/>
      <c r="CZ41" s="21"/>
      <c r="DA41" s="21"/>
      <c r="DB41" s="21"/>
      <c r="DC41" s="21"/>
      <c r="DD41" s="21"/>
      <c r="DE41" s="21"/>
      <c r="DF41" s="21"/>
      <c r="DG41" s="21"/>
      <c r="DH41" s="23"/>
      <c r="DI41" s="23"/>
      <c r="DJ41" s="23"/>
      <c r="DK41" s="23"/>
      <c r="DL41" s="26"/>
      <c r="DM41" s="21"/>
      <c r="DN41" s="23"/>
      <c r="DO41" s="23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3"/>
      <c r="GM41" s="22"/>
      <c r="GN41" s="22"/>
      <c r="GO41" s="22"/>
      <c r="GP41" s="22"/>
      <c r="GQ41" s="22"/>
      <c r="GR41" s="22"/>
      <c r="GS41" s="22"/>
      <c r="GT41" s="22"/>
      <c r="GU41" s="22"/>
      <c r="GV41" s="23"/>
      <c r="GW41" s="22"/>
    </row>
    <row r="42" spans="1:205" s="28" customFormat="1" ht="12.75">
      <c r="A42" s="18"/>
      <c r="B42" s="19"/>
      <c r="C42" s="20" t="s">
        <v>191</v>
      </c>
      <c r="D42" s="20" t="s">
        <v>192</v>
      </c>
      <c r="E42" s="5">
        <v>1984</v>
      </c>
      <c r="F42" s="23"/>
      <c r="G42" s="23"/>
      <c r="H42" s="23"/>
      <c r="I42" s="23"/>
      <c r="J42" s="27"/>
      <c r="K42" s="27"/>
      <c r="L42" s="27"/>
      <c r="M42" s="27"/>
      <c r="N42" s="23"/>
      <c r="O42" s="23"/>
      <c r="P42" s="23"/>
      <c r="Q42" s="23"/>
      <c r="R42" s="27"/>
      <c r="S42" s="23"/>
      <c r="T42" s="22"/>
      <c r="U42" s="22"/>
      <c r="V42" s="22"/>
      <c r="W42" s="22"/>
      <c r="X42" s="22"/>
      <c r="Y42" s="22"/>
      <c r="Z42" s="22"/>
      <c r="AA42" s="23"/>
      <c r="AB42" s="23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2"/>
      <c r="CF42" s="22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33"/>
      <c r="CT42" s="20"/>
      <c r="CU42" s="20"/>
      <c r="CV42" s="5"/>
      <c r="CW42" s="25"/>
      <c r="CX42" s="25"/>
      <c r="CY42" s="21"/>
      <c r="CZ42" s="21"/>
      <c r="DA42" s="21"/>
      <c r="DB42" s="21"/>
      <c r="DC42" s="21"/>
      <c r="DD42" s="21"/>
      <c r="DE42" s="21"/>
      <c r="DF42" s="21"/>
      <c r="DG42" s="21"/>
      <c r="DH42" s="23"/>
      <c r="DI42" s="23"/>
      <c r="DJ42" s="23"/>
      <c r="DK42" s="23"/>
      <c r="DL42" s="26"/>
      <c r="DM42" s="21"/>
      <c r="DN42" s="23"/>
      <c r="DO42" s="23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3"/>
      <c r="GM42" s="22"/>
      <c r="GN42" s="22"/>
      <c r="GO42" s="22"/>
      <c r="GP42" s="22"/>
      <c r="GQ42" s="22"/>
      <c r="GR42" s="22"/>
      <c r="GS42" s="22"/>
      <c r="GT42" s="22"/>
      <c r="GU42" s="22"/>
      <c r="GV42" s="23"/>
      <c r="GW42" s="22"/>
    </row>
    <row r="43" spans="1:205" s="28" customFormat="1" ht="12.75">
      <c r="A43" s="18"/>
      <c r="B43" s="19"/>
      <c r="C43" s="20" t="s">
        <v>193</v>
      </c>
      <c r="D43" s="20" t="s">
        <v>146</v>
      </c>
      <c r="E43" s="5">
        <v>1993</v>
      </c>
      <c r="F43" s="23"/>
      <c r="G43" s="27"/>
      <c r="H43" s="27"/>
      <c r="I43" s="27"/>
      <c r="J43" s="27"/>
      <c r="K43" s="27"/>
      <c r="L43" s="27"/>
      <c r="M43" s="27"/>
      <c r="N43" s="23"/>
      <c r="O43" s="23"/>
      <c r="P43" s="23"/>
      <c r="Q43" s="23"/>
      <c r="R43" s="27"/>
      <c r="S43" s="23"/>
      <c r="T43" s="22"/>
      <c r="U43" s="22"/>
      <c r="V43" s="22"/>
      <c r="W43" s="22"/>
      <c r="X43" s="22"/>
      <c r="Y43" s="22"/>
      <c r="Z43" s="22"/>
      <c r="AA43" s="23"/>
      <c r="AB43" s="23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2"/>
      <c r="CF43" s="22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33"/>
      <c r="CT43" s="20"/>
      <c r="CU43" s="20"/>
      <c r="CV43" s="5"/>
      <c r="CW43" s="25"/>
      <c r="CX43" s="25"/>
      <c r="CY43" s="21"/>
      <c r="CZ43" s="21"/>
      <c r="DA43" s="21"/>
      <c r="DB43" s="21"/>
      <c r="DC43" s="21"/>
      <c r="DD43" s="21"/>
      <c r="DE43" s="21"/>
      <c r="DF43" s="21"/>
      <c r="DG43" s="21"/>
      <c r="DH43" s="23"/>
      <c r="DI43" s="23"/>
      <c r="DJ43" s="23"/>
      <c r="DK43" s="23"/>
      <c r="DL43" s="26"/>
      <c r="DM43" s="21"/>
      <c r="DN43" s="23"/>
      <c r="DO43" s="23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3"/>
      <c r="GM43" s="22"/>
      <c r="GN43" s="22"/>
      <c r="GO43" s="22"/>
      <c r="GP43" s="22"/>
      <c r="GQ43" s="22"/>
      <c r="GR43" s="22"/>
      <c r="GS43" s="22"/>
      <c r="GT43" s="22"/>
      <c r="GU43" s="22"/>
      <c r="GV43" s="23"/>
      <c r="GW43" s="22"/>
    </row>
    <row r="44" spans="1:205" s="28" customFormat="1" ht="12.75">
      <c r="A44" s="18"/>
      <c r="B44" s="19"/>
      <c r="C44" s="20" t="s">
        <v>193</v>
      </c>
      <c r="D44" s="20" t="s">
        <v>12</v>
      </c>
      <c r="E44" s="5">
        <v>1964</v>
      </c>
      <c r="F44" s="23"/>
      <c r="G44" s="27"/>
      <c r="H44" s="27"/>
      <c r="I44" s="27"/>
      <c r="J44" s="27"/>
      <c r="K44" s="27"/>
      <c r="L44" s="27"/>
      <c r="M44" s="27"/>
      <c r="N44" s="23"/>
      <c r="O44" s="23"/>
      <c r="P44" s="23"/>
      <c r="Q44" s="23"/>
      <c r="R44" s="27"/>
      <c r="S44" s="23"/>
      <c r="T44" s="22"/>
      <c r="U44" s="22"/>
      <c r="V44" s="22"/>
      <c r="W44" s="22"/>
      <c r="X44" s="22"/>
      <c r="Y44" s="22"/>
      <c r="Z44" s="22"/>
      <c r="AA44" s="23"/>
      <c r="AB44" s="23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2"/>
      <c r="CF44" s="22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33"/>
      <c r="CT44" s="20"/>
      <c r="CU44" s="20"/>
      <c r="CV44" s="5"/>
      <c r="CW44" s="25"/>
      <c r="CX44" s="25"/>
      <c r="CY44" s="21"/>
      <c r="CZ44" s="21"/>
      <c r="DA44" s="21"/>
      <c r="DB44" s="21"/>
      <c r="DC44" s="21"/>
      <c r="DD44" s="21"/>
      <c r="DE44" s="21"/>
      <c r="DF44" s="21"/>
      <c r="DG44" s="21"/>
      <c r="DH44" s="23"/>
      <c r="DI44" s="23"/>
      <c r="DJ44" s="23"/>
      <c r="DK44" s="23"/>
      <c r="DL44" s="26"/>
      <c r="DM44" s="21"/>
      <c r="DN44" s="23"/>
      <c r="DO44" s="23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3"/>
      <c r="GM44" s="22"/>
      <c r="GN44" s="22"/>
      <c r="GO44" s="22"/>
      <c r="GP44" s="22"/>
      <c r="GQ44" s="22"/>
      <c r="GR44" s="22"/>
      <c r="GS44" s="22"/>
      <c r="GT44" s="22"/>
      <c r="GU44" s="22"/>
      <c r="GV44" s="23"/>
      <c r="GW44" s="22"/>
    </row>
    <row r="45" spans="1:205" s="28" customFormat="1" ht="12.75">
      <c r="A45" s="18"/>
      <c r="B45" s="19"/>
      <c r="C45" s="20" t="s">
        <v>120</v>
      </c>
      <c r="D45" s="20" t="s">
        <v>121</v>
      </c>
      <c r="E45" s="5">
        <v>1973</v>
      </c>
      <c r="F45" s="23"/>
      <c r="G45" s="27"/>
      <c r="H45" s="27"/>
      <c r="I45" s="27"/>
      <c r="J45" s="27"/>
      <c r="K45" s="27"/>
      <c r="L45" s="27"/>
      <c r="M45" s="27"/>
      <c r="N45" s="23"/>
      <c r="O45" s="23"/>
      <c r="P45" s="23"/>
      <c r="Q45" s="23"/>
      <c r="R45" s="27"/>
      <c r="S45" s="23"/>
      <c r="T45" s="22"/>
      <c r="U45" s="22"/>
      <c r="V45" s="22"/>
      <c r="W45" s="22"/>
      <c r="X45" s="22"/>
      <c r="Y45" s="22"/>
      <c r="Z45" s="22"/>
      <c r="AA45" s="23"/>
      <c r="AB45" s="23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2"/>
      <c r="CF45" s="22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33"/>
      <c r="CT45" s="20"/>
      <c r="CU45" s="20"/>
      <c r="CV45" s="5"/>
      <c r="CW45" s="25"/>
      <c r="CX45" s="25"/>
      <c r="CY45" s="21"/>
      <c r="CZ45" s="21"/>
      <c r="DA45" s="21"/>
      <c r="DB45" s="21"/>
      <c r="DC45" s="21"/>
      <c r="DD45" s="21"/>
      <c r="DE45" s="21"/>
      <c r="DF45" s="21"/>
      <c r="DG45" s="21"/>
      <c r="DH45" s="23"/>
      <c r="DI45" s="23"/>
      <c r="DJ45" s="23"/>
      <c r="DK45" s="23"/>
      <c r="DL45" s="26"/>
      <c r="DM45" s="21"/>
      <c r="DN45" s="23"/>
      <c r="DO45" s="23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3"/>
      <c r="GM45" s="22"/>
      <c r="GN45" s="22"/>
      <c r="GO45" s="22"/>
      <c r="GP45" s="22"/>
      <c r="GQ45" s="22"/>
      <c r="GR45" s="22"/>
      <c r="GS45" s="22"/>
      <c r="GT45" s="22"/>
      <c r="GU45" s="22"/>
      <c r="GV45" s="23"/>
      <c r="GW45" s="22"/>
    </row>
    <row r="46" spans="1:205" s="28" customFormat="1" ht="12.75">
      <c r="A46" s="18"/>
      <c r="B46" s="19"/>
      <c r="C46" s="20" t="s">
        <v>65</v>
      </c>
      <c r="D46" s="20" t="s">
        <v>56</v>
      </c>
      <c r="E46" s="5">
        <v>1945</v>
      </c>
      <c r="F46" s="23"/>
      <c r="G46" s="23"/>
      <c r="H46" s="23"/>
      <c r="I46" s="23"/>
      <c r="J46" s="27"/>
      <c r="K46" s="27"/>
      <c r="L46" s="27"/>
      <c r="M46" s="27"/>
      <c r="N46" s="23"/>
      <c r="O46" s="23"/>
      <c r="P46" s="23"/>
      <c r="Q46" s="23"/>
      <c r="R46" s="23"/>
      <c r="S46" s="23"/>
      <c r="T46" s="22"/>
      <c r="U46" s="22"/>
      <c r="V46" s="22"/>
      <c r="W46" s="22"/>
      <c r="X46" s="22"/>
      <c r="Y46" s="22"/>
      <c r="Z46" s="22"/>
      <c r="AA46" s="23"/>
      <c r="AB46" s="23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2"/>
      <c r="CF46" s="22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33"/>
      <c r="CT46" s="20"/>
      <c r="CU46" s="20"/>
      <c r="CV46" s="5"/>
      <c r="CW46" s="25"/>
      <c r="CX46" s="25"/>
      <c r="CY46" s="21"/>
      <c r="CZ46" s="21"/>
      <c r="DA46" s="21"/>
      <c r="DB46" s="21"/>
      <c r="DC46" s="21"/>
      <c r="DD46" s="21"/>
      <c r="DE46" s="21"/>
      <c r="DF46" s="21"/>
      <c r="DG46" s="21"/>
      <c r="DH46" s="23"/>
      <c r="DI46" s="23"/>
      <c r="DJ46" s="23"/>
      <c r="DK46" s="23"/>
      <c r="DL46" s="26"/>
      <c r="DM46" s="21"/>
      <c r="DN46" s="23"/>
      <c r="DO46" s="23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3"/>
      <c r="GM46" s="22"/>
      <c r="GN46" s="22"/>
      <c r="GO46" s="22"/>
      <c r="GP46" s="22"/>
      <c r="GQ46" s="22"/>
      <c r="GR46" s="22"/>
      <c r="GS46" s="22"/>
      <c r="GT46" s="22"/>
      <c r="GU46" s="22"/>
      <c r="GV46" s="23"/>
      <c r="GW46" s="22"/>
    </row>
    <row r="47" spans="1:205" s="28" customFormat="1" ht="12.75">
      <c r="A47" s="18"/>
      <c r="B47" s="19"/>
      <c r="C47" s="20" t="s">
        <v>194</v>
      </c>
      <c r="D47" s="20" t="s">
        <v>195</v>
      </c>
      <c r="E47" s="5">
        <v>1977</v>
      </c>
      <c r="F47" s="23"/>
      <c r="G47" s="27"/>
      <c r="H47" s="27"/>
      <c r="I47" s="27"/>
      <c r="J47" s="27"/>
      <c r="K47" s="27"/>
      <c r="L47" s="27"/>
      <c r="M47" s="27"/>
      <c r="N47" s="23"/>
      <c r="O47" s="23"/>
      <c r="P47" s="23"/>
      <c r="Q47" s="23"/>
      <c r="R47" s="27"/>
      <c r="S47" s="23"/>
      <c r="T47" s="22"/>
      <c r="U47" s="22"/>
      <c r="V47" s="22"/>
      <c r="W47" s="22"/>
      <c r="X47" s="22"/>
      <c r="Y47" s="22"/>
      <c r="Z47" s="22"/>
      <c r="AA47" s="23"/>
      <c r="AB47" s="23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2"/>
      <c r="CF47" s="22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33"/>
      <c r="CT47" s="20"/>
      <c r="CU47" s="20"/>
      <c r="CV47" s="5"/>
      <c r="CW47" s="25"/>
      <c r="CX47" s="25"/>
      <c r="CY47" s="21"/>
      <c r="CZ47" s="21"/>
      <c r="DA47" s="21"/>
      <c r="DB47" s="21"/>
      <c r="DC47" s="21"/>
      <c r="DD47" s="21"/>
      <c r="DE47" s="21"/>
      <c r="DF47" s="21"/>
      <c r="DG47" s="21"/>
      <c r="DH47" s="23"/>
      <c r="DI47" s="23"/>
      <c r="DJ47" s="23"/>
      <c r="DK47" s="23"/>
      <c r="DL47" s="26"/>
      <c r="DM47" s="21"/>
      <c r="DN47" s="23"/>
      <c r="DO47" s="23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3"/>
      <c r="GM47" s="22"/>
      <c r="GN47" s="22"/>
      <c r="GO47" s="22"/>
      <c r="GP47" s="22"/>
      <c r="GQ47" s="22"/>
      <c r="GR47" s="22"/>
      <c r="GS47" s="22"/>
      <c r="GT47" s="22"/>
      <c r="GU47" s="22"/>
      <c r="GV47" s="23"/>
      <c r="GW47" s="22"/>
    </row>
    <row r="48" spans="1:205" s="28" customFormat="1" ht="12.75">
      <c r="A48" s="18"/>
      <c r="B48" s="19"/>
      <c r="C48" s="20" t="s">
        <v>89</v>
      </c>
      <c r="D48" s="20" t="s">
        <v>90</v>
      </c>
      <c r="E48" s="5">
        <v>1974</v>
      </c>
      <c r="F48" s="23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3"/>
      <c r="S48" s="27"/>
      <c r="T48" s="27"/>
      <c r="U48" s="27"/>
      <c r="V48" s="27"/>
      <c r="W48" s="23"/>
      <c r="X48" s="23"/>
      <c r="Y48" s="23"/>
      <c r="Z48" s="23"/>
      <c r="AA48" s="23"/>
      <c r="AB48" s="23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2"/>
      <c r="CF48" s="22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33"/>
      <c r="CT48" s="20"/>
      <c r="CU48" s="20"/>
      <c r="CV48" s="5"/>
      <c r="CW48" s="25"/>
      <c r="CX48" s="25"/>
      <c r="CY48" s="21"/>
      <c r="CZ48" s="21"/>
      <c r="DA48" s="21"/>
      <c r="DB48" s="21"/>
      <c r="DC48" s="21"/>
      <c r="DD48" s="21"/>
      <c r="DE48" s="21"/>
      <c r="DF48" s="21"/>
      <c r="DG48" s="21"/>
      <c r="DH48" s="23"/>
      <c r="DI48" s="23"/>
      <c r="DJ48" s="23"/>
      <c r="DK48" s="23"/>
      <c r="DL48" s="26"/>
      <c r="DM48" s="21"/>
      <c r="DN48" s="23"/>
      <c r="DO48" s="23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3"/>
      <c r="GM48" s="22"/>
      <c r="GN48" s="22"/>
      <c r="GO48" s="22"/>
      <c r="GP48" s="22"/>
      <c r="GQ48" s="22"/>
      <c r="GR48" s="22"/>
      <c r="GS48" s="22"/>
      <c r="GT48" s="22"/>
      <c r="GU48" s="22"/>
      <c r="GV48" s="23"/>
      <c r="GW48" s="22"/>
    </row>
    <row r="49" spans="1:205" s="28" customFormat="1" ht="12.75">
      <c r="A49" s="18"/>
      <c r="B49" s="19"/>
      <c r="C49" s="20" t="s">
        <v>122</v>
      </c>
      <c r="D49" s="20" t="s">
        <v>123</v>
      </c>
      <c r="E49" s="5">
        <v>1968</v>
      </c>
      <c r="F49" s="23"/>
      <c r="G49" s="27"/>
      <c r="H49" s="27"/>
      <c r="I49" s="27"/>
      <c r="J49" s="27"/>
      <c r="K49" s="27"/>
      <c r="L49" s="27"/>
      <c r="M49" s="27"/>
      <c r="N49" s="23"/>
      <c r="O49" s="23"/>
      <c r="P49" s="23"/>
      <c r="Q49" s="23"/>
      <c r="R49" s="27"/>
      <c r="S49" s="27"/>
      <c r="T49" s="27"/>
      <c r="U49" s="27"/>
      <c r="V49" s="27"/>
      <c r="W49" s="22"/>
      <c r="X49" s="22"/>
      <c r="Y49" s="22"/>
      <c r="Z49" s="22"/>
      <c r="AA49" s="22"/>
      <c r="AB49" s="22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2"/>
      <c r="CF49" s="22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33"/>
      <c r="CT49" s="20"/>
      <c r="CU49" s="20"/>
      <c r="CV49" s="5"/>
      <c r="CW49" s="25"/>
      <c r="CX49" s="25"/>
      <c r="CY49" s="21"/>
      <c r="CZ49" s="21"/>
      <c r="DA49" s="21"/>
      <c r="DB49" s="21"/>
      <c r="DC49" s="21"/>
      <c r="DD49" s="21"/>
      <c r="DE49" s="21"/>
      <c r="DF49" s="21"/>
      <c r="DG49" s="21"/>
      <c r="DH49" s="23"/>
      <c r="DI49" s="23"/>
      <c r="DJ49" s="23"/>
      <c r="DK49" s="23"/>
      <c r="DL49" s="26"/>
      <c r="DM49" s="21"/>
      <c r="DN49" s="23"/>
      <c r="DO49" s="23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3"/>
      <c r="GM49" s="22"/>
      <c r="GN49" s="22"/>
      <c r="GO49" s="22"/>
      <c r="GP49" s="22"/>
      <c r="GQ49" s="22"/>
      <c r="GR49" s="22"/>
      <c r="GS49" s="22"/>
      <c r="GT49" s="22"/>
      <c r="GU49" s="22"/>
      <c r="GV49" s="23"/>
      <c r="GW49" s="22"/>
    </row>
    <row r="50" spans="1:205" s="28" customFormat="1" ht="12.75">
      <c r="A50" s="18"/>
      <c r="B50" s="19"/>
      <c r="C50" s="20" t="s">
        <v>163</v>
      </c>
      <c r="D50" s="20" t="s">
        <v>64</v>
      </c>
      <c r="E50" s="5">
        <v>1962</v>
      </c>
      <c r="F50" s="23"/>
      <c r="G50" s="27"/>
      <c r="H50" s="27"/>
      <c r="I50" s="27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7"/>
      <c r="U50" s="27"/>
      <c r="V50" s="22"/>
      <c r="W50" s="22"/>
      <c r="X50" s="22"/>
      <c r="Y50" s="22"/>
      <c r="Z50" s="22"/>
      <c r="AA50" s="22"/>
      <c r="AB50" s="22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2"/>
      <c r="CF50" s="22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33"/>
      <c r="CT50" s="20"/>
      <c r="CU50" s="20"/>
      <c r="CV50" s="5"/>
      <c r="CW50" s="25"/>
      <c r="CX50" s="25"/>
      <c r="CY50" s="21"/>
      <c r="CZ50" s="21"/>
      <c r="DA50" s="21"/>
      <c r="DB50" s="21"/>
      <c r="DC50" s="21"/>
      <c r="DD50" s="21"/>
      <c r="DE50" s="21"/>
      <c r="DF50" s="21"/>
      <c r="DG50" s="21"/>
      <c r="DH50" s="23"/>
      <c r="DI50" s="23"/>
      <c r="DJ50" s="23"/>
      <c r="DK50" s="23"/>
      <c r="DL50" s="26"/>
      <c r="DM50" s="21"/>
      <c r="DN50" s="23"/>
      <c r="DO50" s="23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3"/>
      <c r="GM50" s="22"/>
      <c r="GN50" s="22"/>
      <c r="GO50" s="22"/>
      <c r="GP50" s="22"/>
      <c r="GQ50" s="22"/>
      <c r="GR50" s="22"/>
      <c r="GS50" s="22"/>
      <c r="GT50" s="22"/>
      <c r="GU50" s="22"/>
      <c r="GV50" s="23"/>
      <c r="GW50" s="22"/>
    </row>
    <row r="51" spans="1:205" s="28" customFormat="1" ht="12.75">
      <c r="A51" s="18"/>
      <c r="B51" s="19"/>
      <c r="C51" s="20" t="s">
        <v>150</v>
      </c>
      <c r="D51" s="20" t="s">
        <v>151</v>
      </c>
      <c r="E51" s="5">
        <v>1966</v>
      </c>
      <c r="F51" s="23"/>
      <c r="G51" s="27"/>
      <c r="H51" s="27"/>
      <c r="I51" s="27"/>
      <c r="J51" s="27"/>
      <c r="K51" s="27"/>
      <c r="L51" s="27"/>
      <c r="M51" s="27"/>
      <c r="N51" s="23"/>
      <c r="O51" s="23"/>
      <c r="P51" s="23"/>
      <c r="Q51" s="23"/>
      <c r="R51" s="23"/>
      <c r="S51" s="23"/>
      <c r="T51" s="27"/>
      <c r="U51" s="22"/>
      <c r="V51" s="22"/>
      <c r="W51" s="22"/>
      <c r="X51" s="22"/>
      <c r="Y51" s="22"/>
      <c r="Z51" s="22"/>
      <c r="AA51" s="22"/>
      <c r="AB51" s="22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2"/>
      <c r="CF51" s="22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33"/>
      <c r="CT51" s="20"/>
      <c r="CU51" s="20"/>
      <c r="CV51" s="5"/>
      <c r="CW51" s="25"/>
      <c r="CX51" s="25"/>
      <c r="CY51" s="21"/>
      <c r="CZ51" s="21"/>
      <c r="DA51" s="21"/>
      <c r="DB51" s="21"/>
      <c r="DC51" s="21"/>
      <c r="DD51" s="21"/>
      <c r="DE51" s="21"/>
      <c r="DF51" s="21"/>
      <c r="DG51" s="21"/>
      <c r="DH51" s="23"/>
      <c r="DI51" s="23"/>
      <c r="DJ51" s="23"/>
      <c r="DK51" s="23"/>
      <c r="DL51" s="26"/>
      <c r="DM51" s="21"/>
      <c r="DN51" s="23"/>
      <c r="DO51" s="23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3"/>
      <c r="GM51" s="22"/>
      <c r="GN51" s="22"/>
      <c r="GO51" s="22"/>
      <c r="GP51" s="22"/>
      <c r="GQ51" s="22"/>
      <c r="GR51" s="22"/>
      <c r="GS51" s="22"/>
      <c r="GT51" s="22"/>
      <c r="GU51" s="22"/>
      <c r="GV51" s="23"/>
      <c r="GW51" s="22"/>
    </row>
    <row r="52" spans="1:205" s="28" customFormat="1" ht="12.75">
      <c r="A52" s="18"/>
      <c r="B52" s="19"/>
      <c r="C52" s="20" t="s">
        <v>93</v>
      </c>
      <c r="D52" s="20" t="s">
        <v>94</v>
      </c>
      <c r="E52" s="5">
        <v>1982</v>
      </c>
      <c r="F52" s="23"/>
      <c r="G52" s="27"/>
      <c r="H52" s="27"/>
      <c r="I52" s="27"/>
      <c r="J52" s="27"/>
      <c r="K52" s="27"/>
      <c r="L52" s="27"/>
      <c r="M52" s="27"/>
      <c r="N52" s="23"/>
      <c r="O52" s="23"/>
      <c r="P52" s="23"/>
      <c r="Q52" s="23"/>
      <c r="R52" s="23"/>
      <c r="S52" s="23"/>
      <c r="T52" s="27"/>
      <c r="U52" s="27"/>
      <c r="V52" s="22"/>
      <c r="W52" s="22"/>
      <c r="X52" s="22"/>
      <c r="Y52" s="22"/>
      <c r="Z52" s="22"/>
      <c r="AA52" s="22"/>
      <c r="AB52" s="22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2"/>
      <c r="CF52" s="22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33"/>
      <c r="CT52" s="20"/>
      <c r="CU52" s="20"/>
      <c r="CV52" s="5"/>
      <c r="CW52" s="25"/>
      <c r="CX52" s="25"/>
      <c r="CY52" s="21"/>
      <c r="CZ52" s="21"/>
      <c r="DA52" s="21"/>
      <c r="DB52" s="21"/>
      <c r="DC52" s="21"/>
      <c r="DD52" s="21"/>
      <c r="DE52" s="21"/>
      <c r="DF52" s="21"/>
      <c r="DG52" s="21"/>
      <c r="DH52" s="23"/>
      <c r="DI52" s="23"/>
      <c r="DJ52" s="23"/>
      <c r="DK52" s="23"/>
      <c r="DL52" s="26"/>
      <c r="DM52" s="21"/>
      <c r="DN52" s="23"/>
      <c r="DO52" s="23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3"/>
      <c r="GM52" s="22"/>
      <c r="GN52" s="22"/>
      <c r="GO52" s="22"/>
      <c r="GP52" s="22"/>
      <c r="GQ52" s="22"/>
      <c r="GR52" s="22"/>
      <c r="GS52" s="22"/>
      <c r="GT52" s="22"/>
      <c r="GU52" s="22"/>
      <c r="GV52" s="23"/>
      <c r="GW52" s="22"/>
    </row>
    <row r="53" spans="1:205" s="28" customFormat="1" ht="12.75">
      <c r="A53" s="18"/>
      <c r="B53" s="19"/>
      <c r="C53" s="20" t="s">
        <v>149</v>
      </c>
      <c r="D53" s="20" t="s">
        <v>81</v>
      </c>
      <c r="E53" s="5">
        <v>1963</v>
      </c>
      <c r="F53" s="23"/>
      <c r="G53" s="27"/>
      <c r="H53" s="27"/>
      <c r="I53" s="27"/>
      <c r="J53" s="27"/>
      <c r="K53" s="27"/>
      <c r="L53" s="27"/>
      <c r="M53" s="27"/>
      <c r="N53" s="23"/>
      <c r="O53" s="23"/>
      <c r="P53" s="23"/>
      <c r="Q53" s="23"/>
      <c r="R53" s="23"/>
      <c r="S53" s="23"/>
      <c r="T53" s="27"/>
      <c r="U53" s="27"/>
      <c r="V53" s="27"/>
      <c r="W53" s="27"/>
      <c r="X53" s="27"/>
      <c r="Y53" s="22"/>
      <c r="Z53" s="22"/>
      <c r="AA53" s="22"/>
      <c r="AB53" s="22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2"/>
      <c r="CF53" s="22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33"/>
      <c r="CT53" s="20"/>
      <c r="CU53" s="20"/>
      <c r="CV53" s="5"/>
      <c r="CW53" s="25"/>
      <c r="CX53" s="25"/>
      <c r="CY53" s="21"/>
      <c r="CZ53" s="21"/>
      <c r="DA53" s="21"/>
      <c r="DB53" s="21"/>
      <c r="DC53" s="21"/>
      <c r="DD53" s="21"/>
      <c r="DE53" s="21"/>
      <c r="DF53" s="21"/>
      <c r="DG53" s="21"/>
      <c r="DH53" s="23"/>
      <c r="DI53" s="23"/>
      <c r="DJ53" s="23"/>
      <c r="DK53" s="23"/>
      <c r="DL53" s="26"/>
      <c r="DM53" s="21"/>
      <c r="DN53" s="23"/>
      <c r="DO53" s="23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3"/>
      <c r="GM53" s="22"/>
      <c r="GN53" s="22"/>
      <c r="GO53" s="22"/>
      <c r="GP53" s="22"/>
      <c r="GQ53" s="22"/>
      <c r="GR53" s="22"/>
      <c r="GS53" s="22"/>
      <c r="GT53" s="22"/>
      <c r="GU53" s="22"/>
      <c r="GV53" s="23"/>
      <c r="GW53" s="22"/>
    </row>
    <row r="54" spans="1:205" s="28" customFormat="1" ht="12.75">
      <c r="A54" s="18"/>
      <c r="B54" s="19"/>
      <c r="C54" s="20" t="s">
        <v>27</v>
      </c>
      <c r="D54" s="20" t="s">
        <v>28</v>
      </c>
      <c r="E54" s="5">
        <v>1950</v>
      </c>
      <c r="F54" s="23"/>
      <c r="G54" s="27"/>
      <c r="H54" s="27"/>
      <c r="I54" s="27"/>
      <c r="J54" s="27"/>
      <c r="K54" s="27"/>
      <c r="L54" s="27"/>
      <c r="M54" s="23"/>
      <c r="N54" s="23"/>
      <c r="O54" s="23"/>
      <c r="P54" s="23"/>
      <c r="Q54" s="23"/>
      <c r="R54" s="23"/>
      <c r="S54" s="23"/>
      <c r="T54" s="22"/>
      <c r="U54" s="22"/>
      <c r="V54" s="22"/>
      <c r="W54" s="22"/>
      <c r="X54" s="22"/>
      <c r="Y54" s="22"/>
      <c r="Z54" s="22"/>
      <c r="AA54" s="22"/>
      <c r="AB54" s="22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2"/>
      <c r="CF54" s="22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33"/>
      <c r="CT54" s="20"/>
      <c r="CU54" s="20"/>
      <c r="CV54" s="5"/>
      <c r="CW54" s="25"/>
      <c r="CX54" s="25"/>
      <c r="CY54" s="21"/>
      <c r="CZ54" s="21"/>
      <c r="DA54" s="21"/>
      <c r="DB54" s="21"/>
      <c r="DC54" s="21"/>
      <c r="DD54" s="21"/>
      <c r="DE54" s="21"/>
      <c r="DF54" s="21"/>
      <c r="DG54" s="21"/>
      <c r="DH54" s="23"/>
      <c r="DI54" s="23"/>
      <c r="DJ54" s="23"/>
      <c r="DK54" s="23"/>
      <c r="DL54" s="26"/>
      <c r="DM54" s="21"/>
      <c r="DN54" s="23"/>
      <c r="DO54" s="23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3"/>
      <c r="GM54" s="22"/>
      <c r="GN54" s="22"/>
      <c r="GO54" s="22"/>
      <c r="GP54" s="22"/>
      <c r="GQ54" s="22"/>
      <c r="GR54" s="22"/>
      <c r="GS54" s="22"/>
      <c r="GT54" s="22"/>
      <c r="GU54" s="22"/>
      <c r="GV54" s="23"/>
      <c r="GW54" s="22"/>
    </row>
    <row r="55" spans="1:205" s="28" customFormat="1" ht="12.75">
      <c r="A55" s="18"/>
      <c r="B55" s="19"/>
      <c r="C55" s="20" t="s">
        <v>43</v>
      </c>
      <c r="D55" s="20" t="s">
        <v>44</v>
      </c>
      <c r="E55" s="5">
        <v>1963</v>
      </c>
      <c r="F55" s="23"/>
      <c r="G55" s="23"/>
      <c r="H55" s="23"/>
      <c r="I55" s="23"/>
      <c r="J55" s="27"/>
      <c r="K55" s="27"/>
      <c r="L55" s="27"/>
      <c r="M55" s="27"/>
      <c r="N55" s="23"/>
      <c r="O55" s="23"/>
      <c r="P55" s="23"/>
      <c r="Q55" s="23"/>
      <c r="R55" s="23"/>
      <c r="S55" s="23"/>
      <c r="T55" s="22"/>
      <c r="U55" s="22"/>
      <c r="V55" s="22"/>
      <c r="W55" s="22"/>
      <c r="X55" s="22"/>
      <c r="Y55" s="22"/>
      <c r="Z55" s="22"/>
      <c r="AA55" s="23"/>
      <c r="AB55" s="23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2"/>
      <c r="CF55" s="22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33"/>
      <c r="CT55" s="20"/>
      <c r="CU55" s="20"/>
      <c r="CV55" s="5"/>
      <c r="CW55" s="25"/>
      <c r="CX55" s="25"/>
      <c r="CY55" s="21"/>
      <c r="CZ55" s="21"/>
      <c r="DA55" s="21"/>
      <c r="DB55" s="21"/>
      <c r="DC55" s="21"/>
      <c r="DD55" s="21"/>
      <c r="DE55" s="21"/>
      <c r="DF55" s="21"/>
      <c r="DG55" s="21"/>
      <c r="DH55" s="23"/>
      <c r="DI55" s="23"/>
      <c r="DJ55" s="23"/>
      <c r="DK55" s="23"/>
      <c r="DL55" s="26"/>
      <c r="DM55" s="21"/>
      <c r="DN55" s="23"/>
      <c r="DO55" s="23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3"/>
      <c r="GM55" s="22"/>
      <c r="GN55" s="22"/>
      <c r="GO55" s="22"/>
      <c r="GP55" s="22"/>
      <c r="GQ55" s="22"/>
      <c r="GR55" s="22"/>
      <c r="GS55" s="22"/>
      <c r="GT55" s="22"/>
      <c r="GU55" s="22"/>
      <c r="GV55" s="23"/>
      <c r="GW55" s="22"/>
    </row>
    <row r="56" spans="1:205" s="28" customFormat="1" ht="12.75">
      <c r="A56" s="18"/>
      <c r="B56" s="19"/>
      <c r="C56" s="20" t="s">
        <v>43</v>
      </c>
      <c r="D56" s="20" t="s">
        <v>113</v>
      </c>
      <c r="E56" s="5">
        <v>1996</v>
      </c>
      <c r="F56" s="23"/>
      <c r="G56" s="27"/>
      <c r="H56" s="27"/>
      <c r="I56" s="27"/>
      <c r="J56" s="27"/>
      <c r="K56" s="27"/>
      <c r="L56" s="27"/>
      <c r="M56" s="27"/>
      <c r="N56" s="23"/>
      <c r="O56" s="23"/>
      <c r="P56" s="23"/>
      <c r="Q56" s="23"/>
      <c r="R56" s="23"/>
      <c r="S56" s="23"/>
      <c r="T56" s="22"/>
      <c r="U56" s="22"/>
      <c r="V56" s="22"/>
      <c r="W56" s="22"/>
      <c r="X56" s="22"/>
      <c r="Y56" s="22"/>
      <c r="Z56" s="22"/>
      <c r="AA56" s="23"/>
      <c r="AB56" s="23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2"/>
      <c r="CF56" s="22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33"/>
      <c r="CT56" s="20"/>
      <c r="CU56" s="20"/>
      <c r="CV56" s="5"/>
      <c r="CW56" s="25"/>
      <c r="CX56" s="25"/>
      <c r="CY56" s="21"/>
      <c r="CZ56" s="21"/>
      <c r="DA56" s="21"/>
      <c r="DB56" s="21"/>
      <c r="DC56" s="21"/>
      <c r="DD56" s="21"/>
      <c r="DE56" s="21"/>
      <c r="DF56" s="21"/>
      <c r="DG56" s="21"/>
      <c r="DH56" s="23"/>
      <c r="DI56" s="23"/>
      <c r="DJ56" s="23"/>
      <c r="DK56" s="23"/>
      <c r="DL56" s="26"/>
      <c r="DM56" s="21"/>
      <c r="DN56" s="23"/>
      <c r="DO56" s="23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3"/>
      <c r="GM56" s="22"/>
      <c r="GN56" s="22"/>
      <c r="GO56" s="22"/>
      <c r="GP56" s="22"/>
      <c r="GQ56" s="22"/>
      <c r="GR56" s="22"/>
      <c r="GS56" s="22"/>
      <c r="GT56" s="22"/>
      <c r="GU56" s="22"/>
      <c r="GV56" s="23"/>
      <c r="GW56" s="22"/>
    </row>
    <row r="57" spans="3:5" ht="12.75">
      <c r="C57" s="20" t="s">
        <v>161</v>
      </c>
      <c r="D57" s="20" t="s">
        <v>64</v>
      </c>
      <c r="E57" s="5">
        <v>1945</v>
      </c>
    </row>
    <row r="58" spans="3:5" ht="12.75">
      <c r="C58" s="20" t="s">
        <v>196</v>
      </c>
      <c r="D58" s="20" t="s">
        <v>197</v>
      </c>
      <c r="E58" s="5">
        <v>1990</v>
      </c>
    </row>
    <row r="59" spans="3:5" ht="12.75">
      <c r="C59" s="20" t="s">
        <v>173</v>
      </c>
      <c r="D59" s="20" t="s">
        <v>174</v>
      </c>
      <c r="E59" s="5">
        <v>1967</v>
      </c>
    </row>
    <row r="60" spans="3:5" ht="12.75">
      <c r="C60" s="20" t="s">
        <v>160</v>
      </c>
      <c r="D60" s="20" t="s">
        <v>61</v>
      </c>
      <c r="E60" s="5">
        <v>1970</v>
      </c>
    </row>
    <row r="61" spans="3:5" ht="12.75">
      <c r="C61" s="20" t="s">
        <v>25</v>
      </c>
      <c r="D61" s="20" t="s">
        <v>26</v>
      </c>
      <c r="E61" s="5">
        <v>1962</v>
      </c>
    </row>
    <row r="62" spans="3:5" ht="12.75">
      <c r="C62" s="20" t="s">
        <v>176</v>
      </c>
      <c r="D62" s="20" t="s">
        <v>72</v>
      </c>
      <c r="E62" s="5">
        <v>1965</v>
      </c>
    </row>
    <row r="63" spans="3:5" ht="12.75">
      <c r="C63" s="20" t="s">
        <v>176</v>
      </c>
      <c r="D63" s="20" t="s">
        <v>37</v>
      </c>
      <c r="E63" s="5">
        <v>1990</v>
      </c>
    </row>
    <row r="64" spans="3:5" ht="12.75">
      <c r="C64" s="20" t="s">
        <v>153</v>
      </c>
      <c r="D64" s="20" t="s">
        <v>154</v>
      </c>
      <c r="E64" s="5">
        <v>1980</v>
      </c>
    </row>
    <row r="65" spans="3:5" ht="12.75">
      <c r="C65" s="20" t="s">
        <v>42</v>
      </c>
      <c r="D65" s="20" t="s">
        <v>41</v>
      </c>
      <c r="E65" s="5">
        <v>1962</v>
      </c>
    </row>
    <row r="66" spans="3:5" ht="12.75">
      <c r="C66" s="20" t="s">
        <v>155</v>
      </c>
      <c r="D66" s="20" t="s">
        <v>156</v>
      </c>
      <c r="E66" s="5">
        <v>1981</v>
      </c>
    </row>
    <row r="67" spans="3:5" ht="12.75">
      <c r="C67" s="20" t="s">
        <v>170</v>
      </c>
      <c r="D67" s="20" t="s">
        <v>171</v>
      </c>
      <c r="E67" s="5">
        <v>1988</v>
      </c>
    </row>
    <row r="68" spans="3:5" ht="12.75">
      <c r="C68" s="20" t="s">
        <v>124</v>
      </c>
      <c r="D68" s="20" t="s">
        <v>125</v>
      </c>
      <c r="E68" s="5">
        <v>1962</v>
      </c>
    </row>
    <row r="69" spans="3:5" ht="12.75">
      <c r="C69" s="20" t="s">
        <v>53</v>
      </c>
      <c r="D69" s="20" t="s">
        <v>54</v>
      </c>
      <c r="E69" s="5">
        <v>1991</v>
      </c>
    </row>
    <row r="70" spans="3:5" ht="12.75">
      <c r="C70" s="20" t="s">
        <v>102</v>
      </c>
      <c r="D70" s="20" t="s">
        <v>95</v>
      </c>
      <c r="E70" s="5">
        <v>1964</v>
      </c>
    </row>
    <row r="71" spans="3:5" ht="12.75">
      <c r="C71" s="20" t="s">
        <v>175</v>
      </c>
      <c r="D71" s="20" t="s">
        <v>11</v>
      </c>
      <c r="E71" s="5">
        <v>1974</v>
      </c>
    </row>
    <row r="72" spans="3:5" ht="12.75">
      <c r="C72" s="20" t="s">
        <v>126</v>
      </c>
      <c r="D72" s="20" t="s">
        <v>127</v>
      </c>
      <c r="E72" s="5">
        <v>1981</v>
      </c>
    </row>
    <row r="73" spans="3:5" ht="12.75">
      <c r="C73" s="20" t="s">
        <v>49</v>
      </c>
      <c r="D73" s="20" t="s">
        <v>11</v>
      </c>
      <c r="E73" s="5">
        <v>1964</v>
      </c>
    </row>
    <row r="74" spans="3:5" ht="12.75">
      <c r="C74" s="20" t="s">
        <v>185</v>
      </c>
      <c r="D74" s="20" t="s">
        <v>81</v>
      </c>
      <c r="E74" s="5">
        <v>1965</v>
      </c>
    </row>
    <row r="75" spans="3:5" ht="12.75">
      <c r="C75" s="20" t="s">
        <v>21</v>
      </c>
      <c r="D75" s="20" t="s">
        <v>22</v>
      </c>
      <c r="E75" s="5">
        <v>1977</v>
      </c>
    </row>
    <row r="76" spans="3:5" ht="12.75">
      <c r="C76" s="20" t="s">
        <v>21</v>
      </c>
      <c r="D76" s="20" t="s">
        <v>164</v>
      </c>
      <c r="E76" s="5">
        <v>1945</v>
      </c>
    </row>
    <row r="77" spans="3:5" ht="12.75">
      <c r="C77" s="20" t="s">
        <v>198</v>
      </c>
      <c r="D77" s="20" t="s">
        <v>171</v>
      </c>
      <c r="E77" s="5">
        <v>1993</v>
      </c>
    </row>
    <row r="78" spans="3:5" ht="12.75">
      <c r="C78" s="20" t="s">
        <v>199</v>
      </c>
      <c r="D78" s="20" t="s">
        <v>52</v>
      </c>
      <c r="E78" s="5">
        <v>1967</v>
      </c>
    </row>
    <row r="79" spans="3:5" ht="12.75">
      <c r="C79" s="20" t="s">
        <v>100</v>
      </c>
      <c r="D79" s="20" t="s">
        <v>11</v>
      </c>
      <c r="E79" s="5">
        <v>1986</v>
      </c>
    </row>
    <row r="80" spans="3:5" ht="12.75">
      <c r="C80" s="20" t="s">
        <v>100</v>
      </c>
      <c r="D80" s="20" t="s">
        <v>165</v>
      </c>
      <c r="E80" s="5">
        <v>1973</v>
      </c>
    </row>
    <row r="81" spans="3:5" ht="12.75">
      <c r="C81" s="20" t="s">
        <v>111</v>
      </c>
      <c r="D81" s="20" t="s">
        <v>112</v>
      </c>
      <c r="E81" s="5">
        <v>1980</v>
      </c>
    </row>
    <row r="82" spans="3:5" ht="12.75">
      <c r="C82" s="20" t="s">
        <v>8</v>
      </c>
      <c r="D82" s="20" t="s">
        <v>9</v>
      </c>
      <c r="E82" s="5">
        <v>1963</v>
      </c>
    </row>
    <row r="83" spans="3:5" ht="12.75">
      <c r="C83" s="20" t="s">
        <v>96</v>
      </c>
      <c r="D83" s="20" t="s">
        <v>56</v>
      </c>
      <c r="E83" s="5">
        <v>1962</v>
      </c>
    </row>
    <row r="84" spans="3:5" ht="12.75">
      <c r="C84" s="20" t="s">
        <v>98</v>
      </c>
      <c r="D84" s="20" t="s">
        <v>99</v>
      </c>
      <c r="E84" s="5">
        <v>1978</v>
      </c>
    </row>
    <row r="85" spans="3:5" ht="12.75">
      <c r="C85" s="20" t="s">
        <v>45</v>
      </c>
      <c r="D85" s="20" t="s">
        <v>46</v>
      </c>
      <c r="E85" s="45">
        <v>1985</v>
      </c>
    </row>
    <row r="86" spans="3:5" ht="12.75">
      <c r="C86" s="20" t="s">
        <v>78</v>
      </c>
      <c r="D86" s="20" t="s">
        <v>57</v>
      </c>
      <c r="E86" s="5">
        <v>1980</v>
      </c>
    </row>
    <row r="87" spans="3:5" ht="12.75">
      <c r="C87" s="20" t="s">
        <v>142</v>
      </c>
      <c r="D87" s="20" t="s">
        <v>143</v>
      </c>
      <c r="E87" s="5">
        <v>1970</v>
      </c>
    </row>
    <row r="88" spans="3:5" ht="12.75">
      <c r="C88" s="20" t="s">
        <v>205</v>
      </c>
      <c r="D88" s="20" t="s">
        <v>77</v>
      </c>
      <c r="E88" s="5">
        <v>1966</v>
      </c>
    </row>
    <row r="89" spans="3:5" ht="12.75">
      <c r="C89" s="20" t="s">
        <v>83</v>
      </c>
      <c r="D89" s="20" t="s">
        <v>84</v>
      </c>
      <c r="E89" s="5">
        <v>1943</v>
      </c>
    </row>
    <row r="90" spans="3:5" ht="12.75">
      <c r="C90" s="20" t="s">
        <v>66</v>
      </c>
      <c r="D90" s="20" t="s">
        <v>67</v>
      </c>
      <c r="E90" s="5">
        <v>1965</v>
      </c>
    </row>
    <row r="91" spans="3:5" ht="12.75">
      <c r="C91" s="20" t="s">
        <v>59</v>
      </c>
      <c r="D91" s="20" t="s">
        <v>29</v>
      </c>
      <c r="E91" s="5">
        <v>1959</v>
      </c>
    </row>
    <row r="92" spans="3:5" ht="12.75">
      <c r="C92" s="20" t="s">
        <v>200</v>
      </c>
      <c r="D92" s="20" t="s">
        <v>201</v>
      </c>
      <c r="E92" s="45">
        <v>1972</v>
      </c>
    </row>
    <row r="93" spans="3:5" ht="12.75">
      <c r="C93" s="20" t="s">
        <v>85</v>
      </c>
      <c r="D93" s="20" t="s">
        <v>29</v>
      </c>
      <c r="E93" s="5">
        <v>1986</v>
      </c>
    </row>
    <row r="94" spans="3:5" ht="12.75">
      <c r="C94" s="20" t="s">
        <v>128</v>
      </c>
      <c r="D94" s="20" t="s">
        <v>129</v>
      </c>
      <c r="E94" s="5">
        <v>1971</v>
      </c>
    </row>
    <row r="95" spans="3:5" ht="12.75">
      <c r="C95" s="20" t="s">
        <v>32</v>
      </c>
      <c r="D95" s="20" t="s">
        <v>33</v>
      </c>
      <c r="E95" s="5">
        <v>1964</v>
      </c>
    </row>
    <row r="96" spans="3:5" ht="12.75">
      <c r="C96" s="20" t="s">
        <v>130</v>
      </c>
      <c r="D96" s="20" t="s">
        <v>81</v>
      </c>
      <c r="E96" s="5">
        <v>1974</v>
      </c>
    </row>
    <row r="97" spans="3:5" ht="12.75">
      <c r="C97" s="20" t="s">
        <v>130</v>
      </c>
      <c r="D97" s="20" t="s">
        <v>81</v>
      </c>
      <c r="E97" s="5">
        <v>1974</v>
      </c>
    </row>
    <row r="98" spans="3:5" ht="12.75">
      <c r="C98" s="20" t="s">
        <v>157</v>
      </c>
      <c r="D98" s="20" t="s">
        <v>18</v>
      </c>
      <c r="E98" s="5">
        <v>1979</v>
      </c>
    </row>
    <row r="99" spans="3:5" ht="12.75">
      <c r="C99" s="20" t="s">
        <v>23</v>
      </c>
      <c r="D99" s="20" t="s">
        <v>24</v>
      </c>
      <c r="E99" s="5">
        <v>1974</v>
      </c>
    </row>
    <row r="100" spans="3:5" ht="12.75">
      <c r="C100" s="20" t="s">
        <v>166</v>
      </c>
      <c r="D100" s="20" t="s">
        <v>14</v>
      </c>
      <c r="E100" s="5">
        <v>1968</v>
      </c>
    </row>
    <row r="101" spans="3:5" ht="12.75">
      <c r="C101" s="20" t="s">
        <v>131</v>
      </c>
      <c r="D101" s="20" t="s">
        <v>60</v>
      </c>
      <c r="E101" s="5">
        <v>1956</v>
      </c>
    </row>
    <row r="102" spans="3:5" ht="12.75">
      <c r="C102" s="20" t="s">
        <v>17</v>
      </c>
      <c r="D102" s="20" t="s">
        <v>18</v>
      </c>
      <c r="E102" s="5">
        <v>1974</v>
      </c>
    </row>
    <row r="103" spans="3:5" ht="12.75">
      <c r="C103" s="20" t="s">
        <v>17</v>
      </c>
      <c r="D103" s="20" t="s">
        <v>55</v>
      </c>
      <c r="E103" s="5">
        <v>1974</v>
      </c>
    </row>
    <row r="104" spans="3:5" ht="12.75">
      <c r="C104" s="20" t="s">
        <v>38</v>
      </c>
      <c r="D104" s="20" t="s">
        <v>39</v>
      </c>
      <c r="E104" s="5">
        <v>1988</v>
      </c>
    </row>
    <row r="105" spans="3:5" ht="12.75">
      <c r="C105" s="20" t="s">
        <v>38</v>
      </c>
      <c r="D105" s="20" t="s">
        <v>95</v>
      </c>
      <c r="E105" s="5">
        <v>1975</v>
      </c>
    </row>
    <row r="106" spans="3:5" ht="12.75">
      <c r="C106" s="20" t="s">
        <v>38</v>
      </c>
      <c r="D106" s="20" t="s">
        <v>68</v>
      </c>
      <c r="E106" s="5">
        <v>1972</v>
      </c>
    </row>
    <row r="107" spans="3:5" ht="12.75">
      <c r="C107" s="20" t="s">
        <v>107</v>
      </c>
      <c r="D107" s="20" t="s">
        <v>108</v>
      </c>
      <c r="E107" s="5">
        <v>1970</v>
      </c>
    </row>
    <row r="108" spans="3:5" ht="12.75">
      <c r="C108" s="20" t="s">
        <v>132</v>
      </c>
      <c r="D108" s="20" t="s">
        <v>77</v>
      </c>
      <c r="E108" s="5">
        <v>1986</v>
      </c>
    </row>
    <row r="109" spans="3:5" ht="12.75">
      <c r="C109" s="20" t="s">
        <v>135</v>
      </c>
      <c r="D109" s="20" t="s">
        <v>137</v>
      </c>
      <c r="E109" s="5">
        <v>1991</v>
      </c>
    </row>
    <row r="110" spans="3:5" ht="12.75">
      <c r="C110" s="20" t="s">
        <v>133</v>
      </c>
      <c r="D110" s="20" t="s">
        <v>136</v>
      </c>
      <c r="E110" s="5">
        <v>1973</v>
      </c>
    </row>
    <row r="111" spans="3:5" ht="12.75">
      <c r="C111" s="20" t="s">
        <v>202</v>
      </c>
      <c r="D111" s="20" t="s">
        <v>203</v>
      </c>
      <c r="E111" s="45">
        <v>1980</v>
      </c>
    </row>
    <row r="112" spans="3:5" ht="12.75">
      <c r="C112" s="20" t="s">
        <v>134</v>
      </c>
      <c r="D112" s="20" t="s">
        <v>64</v>
      </c>
      <c r="E112" s="5">
        <v>1954</v>
      </c>
    </row>
    <row r="113" spans="3:5" ht="12.75">
      <c r="C113" s="20" t="s">
        <v>15</v>
      </c>
      <c r="D113" s="20" t="s">
        <v>16</v>
      </c>
      <c r="E113" s="5">
        <v>1972</v>
      </c>
    </row>
    <row r="114" spans="3:5" ht="12.75">
      <c r="C114" s="20" t="s">
        <v>210</v>
      </c>
      <c r="D114" s="20" t="s">
        <v>211</v>
      </c>
      <c r="E114" s="5">
        <v>1973</v>
      </c>
    </row>
    <row r="115" spans="3:5" ht="12.75">
      <c r="C115" s="20" t="s">
        <v>145</v>
      </c>
      <c r="D115" s="20" t="s">
        <v>146</v>
      </c>
      <c r="E115" s="5">
        <v>1986</v>
      </c>
    </row>
    <row r="116" spans="3:5" ht="12.75">
      <c r="C116" s="20" t="s">
        <v>138</v>
      </c>
      <c r="D116" s="20" t="s">
        <v>139</v>
      </c>
      <c r="E116" s="5">
        <v>1964</v>
      </c>
    </row>
    <row r="117" spans="3:5" ht="12.75">
      <c r="C117" s="20" t="s">
        <v>40</v>
      </c>
      <c r="D117" s="20" t="s">
        <v>29</v>
      </c>
      <c r="E117" s="45">
        <v>1963</v>
      </c>
    </row>
    <row r="118" spans="3:5" ht="12.75">
      <c r="C118" s="20" t="s">
        <v>167</v>
      </c>
      <c r="D118" s="20" t="s">
        <v>168</v>
      </c>
      <c r="E118" s="5" t="s">
        <v>169</v>
      </c>
    </row>
    <row r="119" spans="3:5" ht="12.75">
      <c r="C119" s="20" t="s">
        <v>204</v>
      </c>
      <c r="D119" s="20" t="s">
        <v>18</v>
      </c>
      <c r="E119" s="45">
        <v>1963</v>
      </c>
    </row>
    <row r="120" spans="3:5" ht="12.75">
      <c r="C120" s="20" t="s">
        <v>181</v>
      </c>
      <c r="D120" s="20" t="s">
        <v>10</v>
      </c>
      <c r="E120" s="5">
        <v>1963</v>
      </c>
    </row>
    <row r="121" spans="3:5" ht="12.75">
      <c r="C121" s="20" t="s">
        <v>34</v>
      </c>
      <c r="D121" s="20" t="s">
        <v>35</v>
      </c>
      <c r="E121" s="5">
        <v>1962</v>
      </c>
    </row>
    <row r="122" spans="3:5" ht="12.75">
      <c r="C122" s="20" t="s">
        <v>104</v>
      </c>
      <c r="D122" s="20" t="s">
        <v>105</v>
      </c>
      <c r="E122" s="5">
        <v>1952</v>
      </c>
    </row>
    <row r="123" spans="3:5" ht="12.75">
      <c r="C123" s="20" t="s">
        <v>47</v>
      </c>
      <c r="D123" s="20" t="s">
        <v>48</v>
      </c>
      <c r="E123" s="5">
        <v>1959</v>
      </c>
    </row>
    <row r="124" spans="3:5" ht="12.75">
      <c r="C124" s="20" t="s">
        <v>73</v>
      </c>
      <c r="D124" s="20" t="s">
        <v>74</v>
      </c>
      <c r="E124" s="5">
        <v>1968</v>
      </c>
    </row>
    <row r="125" spans="3:5" ht="12.75">
      <c r="C125" s="20" t="s">
        <v>51</v>
      </c>
      <c r="D125" s="20" t="s">
        <v>52</v>
      </c>
      <c r="E125" s="5">
        <v>1959</v>
      </c>
    </row>
    <row r="126" spans="3:5" ht="12.75">
      <c r="C126" s="20" t="s">
        <v>140</v>
      </c>
      <c r="D126" s="20" t="s">
        <v>63</v>
      </c>
      <c r="E126" s="5">
        <v>1962</v>
      </c>
    </row>
    <row r="127" spans="3:5" ht="12.75">
      <c r="C127" s="20" t="s">
        <v>206</v>
      </c>
      <c r="D127" s="20" t="s">
        <v>18</v>
      </c>
      <c r="E127" s="5">
        <v>1969</v>
      </c>
    </row>
    <row r="128" spans="3:5" ht="12.75">
      <c r="C128" s="20" t="s">
        <v>109</v>
      </c>
      <c r="D128" s="20" t="s">
        <v>110</v>
      </c>
      <c r="E128" s="5">
        <v>1963</v>
      </c>
    </row>
    <row r="129" spans="3:5" ht="12.75">
      <c r="C129" s="20" t="s">
        <v>86</v>
      </c>
      <c r="D129" s="20" t="s">
        <v>30</v>
      </c>
      <c r="E129" s="5">
        <v>1950</v>
      </c>
    </row>
    <row r="130" spans="3:5" ht="12.75">
      <c r="C130" s="20" t="s">
        <v>86</v>
      </c>
      <c r="D130" s="20" t="s">
        <v>64</v>
      </c>
      <c r="E130" s="5">
        <v>1955</v>
      </c>
    </row>
    <row r="131" spans="3:5" ht="12.75">
      <c r="C131" s="20" t="s">
        <v>219</v>
      </c>
      <c r="D131" s="20" t="s">
        <v>81</v>
      </c>
      <c r="E131" s="5">
        <v>1975</v>
      </c>
    </row>
    <row r="132" spans="3:5" ht="12.75">
      <c r="C132" s="20" t="s">
        <v>114</v>
      </c>
      <c r="D132" s="20" t="s">
        <v>108</v>
      </c>
      <c r="E132" s="5">
        <v>1969</v>
      </c>
    </row>
    <row r="133" spans="3:5" ht="12.75">
      <c r="C133" s="20" t="s">
        <v>69</v>
      </c>
      <c r="D133" s="20" t="s">
        <v>70</v>
      </c>
      <c r="E133" s="5">
        <v>1962</v>
      </c>
    </row>
    <row r="134" spans="3:5" ht="12.75">
      <c r="C134" s="20" t="s">
        <v>207</v>
      </c>
      <c r="D134" s="20" t="s">
        <v>137</v>
      </c>
      <c r="E134" s="5">
        <v>1974</v>
      </c>
    </row>
    <row r="135" spans="3:5" ht="12.75">
      <c r="C135" s="20" t="s">
        <v>87</v>
      </c>
      <c r="D135" s="20" t="s">
        <v>88</v>
      </c>
      <c r="E135" s="5">
        <v>1971</v>
      </c>
    </row>
    <row r="136" spans="3:5" ht="12.75">
      <c r="C136" s="20" t="s">
        <v>147</v>
      </c>
      <c r="D136" s="20" t="s">
        <v>148</v>
      </c>
      <c r="E136" s="5">
        <v>1964</v>
      </c>
    </row>
    <row r="137" spans="3:5" ht="12.75">
      <c r="C137" s="20" t="s">
        <v>50</v>
      </c>
      <c r="D137" s="20" t="s">
        <v>12</v>
      </c>
      <c r="E137" s="5">
        <v>1974</v>
      </c>
    </row>
    <row r="138" spans="3:5" ht="12.75">
      <c r="C138" s="20" t="s">
        <v>92</v>
      </c>
      <c r="D138" s="20" t="s">
        <v>18</v>
      </c>
      <c r="E138" s="5">
        <v>1967</v>
      </c>
    </row>
    <row r="139" spans="3:5" ht="12.75">
      <c r="C139" s="20" t="s">
        <v>215</v>
      </c>
      <c r="D139" s="20" t="s">
        <v>216</v>
      </c>
      <c r="E139" s="5">
        <v>1982</v>
      </c>
    </row>
    <row r="140" spans="3:5" ht="12.75">
      <c r="C140" s="20" t="s">
        <v>182</v>
      </c>
      <c r="D140" s="20" t="s">
        <v>168</v>
      </c>
      <c r="E140" s="5">
        <v>1980</v>
      </c>
    </row>
    <row r="141" spans="3:5" ht="12.75">
      <c r="C141" s="20" t="s">
        <v>191</v>
      </c>
      <c r="D141" s="20" t="s">
        <v>192</v>
      </c>
      <c r="E141" s="5">
        <v>1984</v>
      </c>
    </row>
    <row r="142" spans="3:5" ht="12.75">
      <c r="C142" s="20" t="s">
        <v>193</v>
      </c>
      <c r="D142" s="20" t="s">
        <v>146</v>
      </c>
      <c r="E142" s="5">
        <v>1993</v>
      </c>
    </row>
    <row r="143" spans="3:5" ht="12.75">
      <c r="C143" s="20" t="s">
        <v>193</v>
      </c>
      <c r="D143" s="20" t="s">
        <v>12</v>
      </c>
      <c r="E143" s="5">
        <v>1964</v>
      </c>
    </row>
    <row r="144" spans="3:5" ht="12.75">
      <c r="C144" s="20" t="s">
        <v>120</v>
      </c>
      <c r="D144" s="20" t="s">
        <v>121</v>
      </c>
      <c r="E144" s="5">
        <v>1973</v>
      </c>
    </row>
    <row r="145" spans="3:5" ht="12.75">
      <c r="C145" s="20" t="s">
        <v>122</v>
      </c>
      <c r="D145" s="20" t="s">
        <v>123</v>
      </c>
      <c r="E145" s="5">
        <v>1968</v>
      </c>
    </row>
    <row r="146" spans="3:5" ht="12.75">
      <c r="C146" s="20" t="s">
        <v>150</v>
      </c>
      <c r="D146" s="20" t="s">
        <v>151</v>
      </c>
      <c r="E146" s="5">
        <v>1966</v>
      </c>
    </row>
    <row r="147" spans="3:5" ht="12.75">
      <c r="C147" s="20" t="s">
        <v>93</v>
      </c>
      <c r="D147" s="20" t="s">
        <v>94</v>
      </c>
      <c r="E147" s="5">
        <v>1982</v>
      </c>
    </row>
    <row r="148" spans="3:5" ht="12.75">
      <c r="C148" s="20" t="s">
        <v>27</v>
      </c>
      <c r="D148" s="20" t="s">
        <v>28</v>
      </c>
      <c r="E148" s="5">
        <v>1950</v>
      </c>
    </row>
    <row r="149" spans="3:5" ht="12.75">
      <c r="C149" s="20" t="s">
        <v>43</v>
      </c>
      <c r="D149" s="20" t="s">
        <v>44</v>
      </c>
      <c r="E149" s="5">
        <v>1963</v>
      </c>
    </row>
    <row r="150" spans="3:5" ht="12.75">
      <c r="C150" s="20" t="s">
        <v>160</v>
      </c>
      <c r="D150" s="20" t="s">
        <v>61</v>
      </c>
      <c r="E150" s="5">
        <v>1970</v>
      </c>
    </row>
    <row r="151" spans="3:5" ht="12.75">
      <c r="C151" s="20" t="s">
        <v>25</v>
      </c>
      <c r="D151" s="20" t="s">
        <v>26</v>
      </c>
      <c r="E151" s="5">
        <v>1962</v>
      </c>
    </row>
    <row r="152" spans="3:5" ht="12.75">
      <c r="C152" s="20" t="s">
        <v>176</v>
      </c>
      <c r="D152" s="20" t="s">
        <v>72</v>
      </c>
      <c r="E152" s="5">
        <v>1965</v>
      </c>
    </row>
    <row r="153" spans="3:5" ht="12.75">
      <c r="C153" s="20" t="s">
        <v>217</v>
      </c>
      <c r="D153" s="20" t="s">
        <v>218</v>
      </c>
      <c r="E153" s="5">
        <v>1970</v>
      </c>
    </row>
    <row r="154" spans="3:5" ht="12.75">
      <c r="C154" s="20" t="s">
        <v>53</v>
      </c>
      <c r="D154" s="20" t="s">
        <v>54</v>
      </c>
      <c r="E154" s="5">
        <v>1991</v>
      </c>
    </row>
    <row r="155" spans="3:5" ht="12.75">
      <c r="C155" s="20" t="s">
        <v>102</v>
      </c>
      <c r="D155" s="20" t="s">
        <v>95</v>
      </c>
      <c r="E155" s="5">
        <v>1964</v>
      </c>
    </row>
    <row r="156" spans="3:5" ht="12.75">
      <c r="C156" s="20" t="s">
        <v>175</v>
      </c>
      <c r="D156" s="20" t="s">
        <v>11</v>
      </c>
      <c r="E156" s="5">
        <v>1974</v>
      </c>
    </row>
    <row r="157" spans="3:5" ht="12.75">
      <c r="C157" s="20" t="s">
        <v>185</v>
      </c>
      <c r="D157" s="20" t="s">
        <v>81</v>
      </c>
      <c r="E157" s="5">
        <v>1965</v>
      </c>
    </row>
    <row r="158" spans="3:5" ht="12.75">
      <c r="C158" s="20" t="s">
        <v>21</v>
      </c>
      <c r="D158" s="20" t="s">
        <v>22</v>
      </c>
      <c r="E158" s="5">
        <v>1977</v>
      </c>
    </row>
    <row r="159" spans="3:5" ht="12.75">
      <c r="C159" s="20" t="s">
        <v>199</v>
      </c>
      <c r="D159" s="20" t="s">
        <v>52</v>
      </c>
      <c r="E159" s="5">
        <v>1967</v>
      </c>
    </row>
    <row r="160" spans="3:5" ht="12.75">
      <c r="C160" s="20" t="s">
        <v>220</v>
      </c>
      <c r="D160" s="20" t="s">
        <v>221</v>
      </c>
      <c r="E160" s="5">
        <v>1984</v>
      </c>
    </row>
    <row r="161" spans="3:5" ht="12.75">
      <c r="C161" s="20" t="s">
        <v>98</v>
      </c>
      <c r="D161" s="20" t="s">
        <v>99</v>
      </c>
      <c r="E161" s="5">
        <v>1978</v>
      </c>
    </row>
    <row r="162" spans="3:5" ht="12.75">
      <c r="C162" s="20" t="s">
        <v>83</v>
      </c>
      <c r="D162" s="20" t="s">
        <v>84</v>
      </c>
      <c r="E162" s="5">
        <v>1943</v>
      </c>
    </row>
    <row r="163" spans="3:5" ht="12.75">
      <c r="C163" s="20" t="s">
        <v>66</v>
      </c>
      <c r="D163" s="20" t="s">
        <v>67</v>
      </c>
      <c r="E163" s="5">
        <v>1965</v>
      </c>
    </row>
    <row r="164" spans="3:5" ht="12.75">
      <c r="C164" s="20" t="s">
        <v>200</v>
      </c>
      <c r="D164" s="20" t="s">
        <v>201</v>
      </c>
      <c r="E164" s="45">
        <v>1972</v>
      </c>
    </row>
    <row r="165" spans="3:5" ht="12.75">
      <c r="C165" s="20" t="s">
        <v>85</v>
      </c>
      <c r="D165" s="20" t="s">
        <v>29</v>
      </c>
      <c r="E165" s="5">
        <v>1986</v>
      </c>
    </row>
    <row r="166" spans="3:5" ht="12.75">
      <c r="C166" s="20" t="s">
        <v>130</v>
      </c>
      <c r="D166" s="20" t="s">
        <v>81</v>
      </c>
      <c r="E166" s="5">
        <v>1974</v>
      </c>
    </row>
    <row r="167" spans="3:5" ht="12.75">
      <c r="C167" s="20" t="s">
        <v>130</v>
      </c>
      <c r="D167" s="20" t="s">
        <v>24</v>
      </c>
      <c r="E167" s="5">
        <v>1987</v>
      </c>
    </row>
    <row r="168" spans="3:5" ht="12.75">
      <c r="C168" s="20" t="s">
        <v>213</v>
      </c>
      <c r="D168" s="20" t="s">
        <v>214</v>
      </c>
      <c r="E168" s="5">
        <v>1974</v>
      </c>
    </row>
    <row r="169" spans="3:5" ht="12.75">
      <c r="C169" s="20" t="s">
        <v>38</v>
      </c>
      <c r="D169" s="20" t="s">
        <v>39</v>
      </c>
      <c r="E169" s="5">
        <v>1988</v>
      </c>
    </row>
    <row r="170" spans="3:5" ht="12.75">
      <c r="C170" s="20" t="s">
        <v>132</v>
      </c>
      <c r="D170" s="20" t="s">
        <v>77</v>
      </c>
      <c r="E170" s="5">
        <v>1986</v>
      </c>
    </row>
    <row r="171" spans="3:5" ht="12.75">
      <c r="C171" s="20" t="s">
        <v>135</v>
      </c>
      <c r="D171" s="20" t="s">
        <v>137</v>
      </c>
      <c r="E171" s="5">
        <v>1991</v>
      </c>
    </row>
    <row r="172" spans="3:5" ht="12.75">
      <c r="C172" s="20" t="s">
        <v>202</v>
      </c>
      <c r="D172" s="20" t="s">
        <v>203</v>
      </c>
      <c r="E172" s="45">
        <v>1980</v>
      </c>
    </row>
    <row r="173" spans="3:5" ht="12.75">
      <c r="C173" s="20" t="s">
        <v>15</v>
      </c>
      <c r="D173" s="20" t="s">
        <v>16</v>
      </c>
      <c r="E173" s="5">
        <v>1972</v>
      </c>
    </row>
    <row r="174" spans="3:5" ht="12.75">
      <c r="C174" s="20" t="s">
        <v>204</v>
      </c>
      <c r="D174" s="20" t="s">
        <v>18</v>
      </c>
      <c r="E174" s="45">
        <v>1963</v>
      </c>
    </row>
    <row r="175" spans="3:5" ht="12.75">
      <c r="C175" s="20" t="s">
        <v>181</v>
      </c>
      <c r="D175" s="20" t="s">
        <v>10</v>
      </c>
      <c r="E175" s="5">
        <v>1963</v>
      </c>
    </row>
    <row r="176" spans="3:5" ht="12.75">
      <c r="C176" s="20" t="s">
        <v>47</v>
      </c>
      <c r="D176" s="20" t="s">
        <v>48</v>
      </c>
      <c r="E176" s="5">
        <v>1959</v>
      </c>
    </row>
    <row r="177" spans="3:5" ht="12.75">
      <c r="C177" s="20" t="s">
        <v>140</v>
      </c>
      <c r="D177" s="20" t="s">
        <v>63</v>
      </c>
      <c r="E177" s="5">
        <v>1962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Ennio Gattorna</dc:creator>
  <cp:keywords/>
  <dc:description/>
  <cp:lastModifiedBy>GATTORNA Ennio</cp:lastModifiedBy>
  <dcterms:created xsi:type="dcterms:W3CDTF">2016-12-11T20:13:35Z</dcterms:created>
  <dcterms:modified xsi:type="dcterms:W3CDTF">2024-04-28T20:49:39Z</dcterms:modified>
  <cp:category/>
  <cp:version/>
  <cp:contentType/>
  <cp:contentStatus/>
</cp:coreProperties>
</file>